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yfdle.net\bsp\OCJG Admin\SFA\FY2024-25\ESST\ESST - Post Award Docs\"/>
    </mc:Choice>
  </mc:AlternateContent>
  <xr:revisionPtr revIDLastSave="0" documentId="13_ncr:1_{9F7F7CDC-E5D9-4403-9F97-C83A0E357FC2}" xr6:coauthVersionLast="47" xr6:coauthVersionMax="47" xr10:uidLastSave="{00000000-0000-0000-0000-000000000000}"/>
  <bookViews>
    <workbookView xWindow="28680" yWindow="-120" windowWidth="29040" windowHeight="17520" xr2:uid="{161BBD53-9CC4-48EF-A912-A9DB91D0B82B}"/>
  </bookViews>
  <sheets>
    <sheet name="Tab 1 - Reporting Overview" sheetId="1" r:id="rId1"/>
    <sheet name="Tab 2 - Personnel Expenses" sheetId="2" r:id="rId2"/>
    <sheet name="Tab 3 - Fringe Benefits" sheetId="3" r:id="rId3"/>
    <sheet name="Tab 4 - Travel" sheetId="4" r:id="rId4"/>
    <sheet name="Tab 5 - Mileage" sheetId="1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2" l="1"/>
  <c r="F4" i="12"/>
  <c r="D4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10" i="12"/>
  <c r="D2" i="12"/>
  <c r="D6" i="12"/>
  <c r="F27" i="12" l="1"/>
  <c r="E2" i="4" l="1"/>
  <c r="H2" i="3"/>
  <c r="D2" i="2"/>
  <c r="J3" i="1"/>
  <c r="I27" i="1" s="1"/>
  <c r="C4" i="3"/>
  <c r="B4" i="4"/>
  <c r="B4" i="12"/>
  <c r="B4" i="2"/>
  <c r="J26" i="4" l="1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B2" i="2"/>
  <c r="B6" i="2" s="1"/>
  <c r="D6" i="2"/>
  <c r="K12" i="3"/>
  <c r="K13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1" i="3"/>
  <c r="K10" i="3"/>
  <c r="G27" i="2"/>
  <c r="D9" i="1" s="1"/>
  <c r="J27" i="4" l="1"/>
  <c r="D13" i="1" s="1"/>
  <c r="D15" i="1"/>
  <c r="K27" i="3"/>
  <c r="D11" i="1" s="1"/>
  <c r="H6" i="4" l="1"/>
  <c r="H4" i="4"/>
  <c r="E6" i="4"/>
  <c r="J6" i="3"/>
  <c r="H6" i="3"/>
  <c r="F6" i="2"/>
  <c r="B2" i="12" l="1"/>
  <c r="B6" i="12" s="1"/>
  <c r="E4" i="4"/>
  <c r="B2" i="4"/>
  <c r="B6" i="4" s="1"/>
  <c r="J4" i="3"/>
  <c r="H4" i="3"/>
  <c r="C2" i="3"/>
  <c r="C6" i="3" s="1"/>
  <c r="F4" i="2"/>
  <c r="D4" i="2"/>
  <c r="D17" i="1" l="1"/>
  <c r="H27" i="1" s="1"/>
  <c r="I28" i="1" s="1"/>
</calcChain>
</file>

<file path=xl/sharedStrings.xml><?xml version="1.0" encoding="utf-8"?>
<sst xmlns="http://schemas.openxmlformats.org/spreadsheetml/2006/main" count="103" uniqueCount="72">
  <si>
    <t>Award #:</t>
  </si>
  <si>
    <t>Recipient:</t>
  </si>
  <si>
    <t>Reporting Period:</t>
  </si>
  <si>
    <t xml:space="preserve">to </t>
  </si>
  <si>
    <t>Expenditure Summary for This Reporting Period</t>
  </si>
  <si>
    <t>Budget Category</t>
  </si>
  <si>
    <t>Category Total</t>
  </si>
  <si>
    <t>TOTAL:</t>
  </si>
  <si>
    <t>Completed  By:</t>
  </si>
  <si>
    <t>Date:</t>
  </si>
  <si>
    <t>DETAIL OF PERSONNEL COSTS (Salaries/Overtime)</t>
  </si>
  <si>
    <t>Name</t>
  </si>
  <si>
    <t>Title</t>
  </si>
  <si>
    <t>Description of Activities</t>
  </si>
  <si>
    <t>Dates of work performed</t>
  </si>
  <si>
    <t xml:space="preserve">Hours worked </t>
  </si>
  <si>
    <t>Date Paid</t>
  </si>
  <si>
    <t>Amount Paid</t>
  </si>
  <si>
    <t>Total Personnel:</t>
  </si>
  <si>
    <t xml:space="preserve">DETAIL OF FRINGE BENEFITS </t>
  </si>
  <si>
    <t>Name and Title</t>
  </si>
  <si>
    <t>FICA</t>
  </si>
  <si>
    <t>Health Insurance</t>
  </si>
  <si>
    <t>Life Insurance</t>
  </si>
  <si>
    <t>Retirement</t>
  </si>
  <si>
    <t xml:space="preserve">Other </t>
  </si>
  <si>
    <t>If other, please explain</t>
  </si>
  <si>
    <t>Total Benefits</t>
  </si>
  <si>
    <t>Fringe Benefit Cost Total:</t>
  </si>
  <si>
    <t>Travel Total:</t>
  </si>
  <si>
    <t>Worker's
Comp</t>
  </si>
  <si>
    <t>Employee name and title</t>
  </si>
  <si>
    <t>Purpose of travel (i.e. training, case # or conference)</t>
  </si>
  <si>
    <t>Meals</t>
  </si>
  <si>
    <t>Other</t>
  </si>
  <si>
    <t>DETAIL OF TRAVEL</t>
  </si>
  <si>
    <t>Dates of travel with hours of departure and return</t>
  </si>
  <si>
    <t>Hotel</t>
  </si>
  <si>
    <t>Mileage 
(total miles x $.445/mi)</t>
  </si>
  <si>
    <t>Travel point of origin to destination</t>
  </si>
  <si>
    <t>Request #:</t>
  </si>
  <si>
    <t xml:space="preserve">I hereby certify that the information presented is true and valid and incurred in accordance with the agreement. </t>
  </si>
  <si>
    <t>Personnel</t>
  </si>
  <si>
    <t>Fringe Benefits</t>
  </si>
  <si>
    <t xml:space="preserve">Travel </t>
  </si>
  <si>
    <t xml:space="preserve"> -</t>
  </si>
  <si>
    <t>Activity Date Range:</t>
  </si>
  <si>
    <t>-</t>
  </si>
  <si>
    <t xml:space="preserve">Claim #: </t>
  </si>
  <si>
    <t>FDLE USE ONLY</t>
  </si>
  <si>
    <t>FLAIR Remittance Address</t>
  </si>
  <si>
    <t>Payee Name:</t>
  </si>
  <si>
    <t>Address 1:</t>
  </si>
  <si>
    <t>City, State, Zip Code</t>
  </si>
  <si>
    <t>FLAIR Vendor #:</t>
  </si>
  <si>
    <t>Address 2:</t>
  </si>
  <si>
    <t>Total Request:</t>
  </si>
  <si>
    <t>Charged to Cash Advance:</t>
  </si>
  <si>
    <t>GAII Signature/Date:</t>
  </si>
  <si>
    <t>Approval Signature/Date:</t>
  </si>
  <si>
    <t>Claim #:</t>
  </si>
  <si>
    <t>Summarize Key Activities and Performance Achievements for all claims</t>
  </si>
  <si>
    <t xml:space="preserve"> being reported during this reporting period.</t>
  </si>
  <si>
    <t>Mileage (not associated with travel)</t>
  </si>
  <si>
    <t>DETAIL OF MILEAGE</t>
  </si>
  <si>
    <t>Employee Name and Title</t>
  </si>
  <si>
    <t>Case Number or Training Title</t>
  </si>
  <si>
    <t>Dates</t>
  </si>
  <si>
    <t>Miles</t>
  </si>
  <si>
    <t>Total Charged to Project</t>
  </si>
  <si>
    <t>Rate Per Mile</t>
  </si>
  <si>
    <t>Mileage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</si>
</sst>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mm/dd/yyyy"/>
    <numFmt numFmtId="165" formatCode="mm/yyyy"/>
    <numFmt numFmtId="166" formatCode="&quot;$&quot;#,##0.00"/>
    <numFmt numFmtId="167" formatCode="m/d/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sz val="16"/>
      <color theme="0"/>
      <name val="Arial"/>
      <family val="2"/>
    </font>
    <font>
      <b/>
      <sz val="18"/>
      <color theme="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0" tint="-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70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165" fontId="2" fillId="0" borderId="1" xfId="0" applyNumberFormat="1" applyFont="1" applyBorder="1" applyAlignment="1" applyProtection="1">
      <alignment horizontal="center"/>
    </xf>
    <xf numFmtId="0" fontId="2" fillId="0" borderId="0" xfId="0" applyFont="1" applyBorder="1" applyProtection="1"/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14" fontId="6" fillId="0" borderId="10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 applyProtection="1">
      <alignment horizontal="center" vertical="center"/>
    </xf>
    <xf numFmtId="14" fontId="3" fillId="4" borderId="10" xfId="0" applyNumberFormat="1" applyFont="1" applyFill="1" applyBorder="1" applyAlignment="1" applyProtection="1">
      <alignment horizontal="center" vertical="center"/>
    </xf>
    <xf numFmtId="8" fontId="3" fillId="4" borderId="10" xfId="0" applyNumberFormat="1" applyFont="1" applyFill="1" applyBorder="1" applyAlignment="1" applyProtection="1">
      <alignment horizontal="center" vertical="center"/>
    </xf>
    <xf numFmtId="0" fontId="3" fillId="4" borderId="10" xfId="0" applyFont="1" applyFill="1" applyBorder="1" applyAlignment="1" applyProtection="1">
      <alignment horizontal="center" vertical="center" wrapText="1"/>
    </xf>
    <xf numFmtId="14" fontId="3" fillId="4" borderId="1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wrapText="1"/>
    </xf>
    <xf numFmtId="0" fontId="5" fillId="4" borderId="10" xfId="0" applyFont="1" applyFill="1" applyBorder="1" applyAlignment="1" applyProtection="1">
      <alignment horizontal="center" vertical="center" wrapText="1"/>
    </xf>
    <xf numFmtId="8" fontId="6" fillId="4" borderId="10" xfId="0" applyNumberFormat="1" applyFont="1" applyFill="1" applyBorder="1" applyAlignment="1" applyProtection="1">
      <alignment vertical="center" wrapText="1"/>
    </xf>
    <xf numFmtId="164" fontId="2" fillId="0" borderId="0" xfId="0" applyNumberFormat="1" applyFont="1" applyBorder="1" applyAlignment="1" applyProtection="1">
      <alignment horizontal="right"/>
    </xf>
    <xf numFmtId="165" fontId="2" fillId="0" borderId="0" xfId="0" applyNumberFormat="1" applyFont="1" applyBorder="1" applyAlignment="1" applyProtection="1">
      <alignment horizontal="center"/>
    </xf>
    <xf numFmtId="164" fontId="2" fillId="0" borderId="0" xfId="0" applyNumberFormat="1" applyFont="1" applyBorder="1" applyAlignment="1" applyProtection="1">
      <alignment horizontal="left"/>
    </xf>
    <xf numFmtId="0" fontId="2" fillId="0" borderId="0" xfId="0" applyFont="1" applyBorder="1" applyAlignment="1" applyProtection="1"/>
    <xf numFmtId="0" fontId="2" fillId="0" borderId="0" xfId="0" applyFont="1" applyAlignment="1" applyProtection="1">
      <alignment horizontal="left"/>
    </xf>
    <xf numFmtId="0" fontId="6" fillId="0" borderId="10" xfId="0" applyFont="1" applyFill="1" applyBorder="1" applyAlignment="1" applyProtection="1">
      <alignment horizontal="left" vertical="center" wrapText="1"/>
      <protection locked="0"/>
    </xf>
    <xf numFmtId="8" fontId="6" fillId="4" borderId="10" xfId="0" applyNumberFormat="1" applyFont="1" applyFill="1" applyBorder="1" applyAlignment="1" applyProtection="1">
      <alignment vertical="center"/>
    </xf>
    <xf numFmtId="8" fontId="3" fillId="4" borderId="10" xfId="0" applyNumberFormat="1" applyFont="1" applyFill="1" applyBorder="1" applyAlignment="1" applyProtection="1">
      <alignment vertical="center"/>
    </xf>
    <xf numFmtId="0" fontId="6" fillId="0" borderId="10" xfId="0" applyFont="1" applyFill="1" applyBorder="1" applyAlignment="1" applyProtection="1">
      <alignment vertical="center" wrapText="1"/>
      <protection locked="0"/>
    </xf>
    <xf numFmtId="8" fontId="5" fillId="4" borderId="10" xfId="0" applyNumberFormat="1" applyFont="1" applyFill="1" applyBorder="1" applyAlignment="1" applyProtection="1">
      <alignment vertical="center"/>
    </xf>
    <xf numFmtId="8" fontId="5" fillId="4" borderId="10" xfId="0" applyNumberFormat="1" applyFont="1" applyFill="1" applyBorder="1" applyAlignment="1" applyProtection="1">
      <alignment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left" vertical="center" wrapText="1"/>
      <protection locked="0"/>
    </xf>
    <xf numFmtId="8" fontId="6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left" wrapText="1"/>
    </xf>
    <xf numFmtId="0" fontId="1" fillId="0" borderId="0" xfId="0" applyFont="1" applyAlignment="1" applyProtection="1">
      <alignment horizontal="right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left"/>
    </xf>
    <xf numFmtId="164" fontId="2" fillId="0" borderId="1" xfId="0" applyNumberFormat="1" applyFont="1" applyBorder="1" applyAlignment="1" applyProtection="1">
      <alignment horizontal="left"/>
    </xf>
    <xf numFmtId="0" fontId="2" fillId="0" borderId="0" xfId="0" applyFont="1" applyAlignment="1" applyProtection="1">
      <alignment horizontal="right"/>
    </xf>
    <xf numFmtId="164" fontId="2" fillId="0" borderId="1" xfId="0" applyNumberFormat="1" applyFont="1" applyBorder="1" applyAlignment="1" applyProtection="1">
      <alignment horizontal="right"/>
    </xf>
    <xf numFmtId="0" fontId="6" fillId="0" borderId="10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0" fontId="5" fillId="0" borderId="0" xfId="0" applyFont="1" applyAlignment="1" applyProtection="1">
      <alignment horizontal="right"/>
    </xf>
    <xf numFmtId="0" fontId="11" fillId="0" borderId="0" xfId="0" applyFont="1" applyProtection="1"/>
    <xf numFmtId="0" fontId="11" fillId="0" borderId="0" xfId="0" applyFont="1" applyAlignment="1" applyProtection="1">
      <alignment horizontal="right"/>
    </xf>
    <xf numFmtId="165" fontId="11" fillId="0" borderId="1" xfId="0" applyNumberFormat="1" applyFont="1" applyBorder="1" applyAlignment="1" applyProtection="1">
      <alignment horizontal="center"/>
    </xf>
    <xf numFmtId="0" fontId="11" fillId="0" borderId="0" xfId="0" applyFont="1" applyBorder="1" applyProtection="1"/>
    <xf numFmtId="0" fontId="11" fillId="0" borderId="0" xfId="0" applyFont="1" applyFill="1" applyBorder="1" applyAlignment="1" applyProtection="1">
      <alignment vertical="center"/>
    </xf>
    <xf numFmtId="0" fontId="11" fillId="0" borderId="0" xfId="0" applyFont="1" applyBorder="1" applyAlignment="1" applyProtection="1">
      <alignment horizontal="left" vertical="top" wrapText="1"/>
    </xf>
    <xf numFmtId="0" fontId="5" fillId="0" borderId="0" xfId="0" applyFont="1" applyAlignment="1" applyProtection="1"/>
    <xf numFmtId="164" fontId="11" fillId="0" borderId="1" xfId="0" applyNumberFormat="1" applyFont="1" applyBorder="1" applyAlignment="1" applyProtection="1">
      <protection locked="0"/>
    </xf>
    <xf numFmtId="0" fontId="5" fillId="0" borderId="0" xfId="0" applyFont="1" applyBorder="1" applyAlignment="1" applyProtection="1">
      <alignment horizontal="right"/>
    </xf>
    <xf numFmtId="0" fontId="11" fillId="0" borderId="0" xfId="0" applyFont="1" applyBorder="1" applyAlignment="1" applyProtection="1">
      <alignment horizontal="right"/>
    </xf>
    <xf numFmtId="0" fontId="11" fillId="0" borderId="0" xfId="0" applyFont="1" applyAlignment="1" applyProtection="1"/>
    <xf numFmtId="0" fontId="11" fillId="0" borderId="0" xfId="0" applyFont="1" applyFill="1" applyAlignment="1" applyProtection="1"/>
    <xf numFmtId="0" fontId="5" fillId="0" borderId="34" xfId="0" applyFont="1" applyBorder="1" applyAlignment="1" applyProtection="1">
      <alignment horizontal="right"/>
    </xf>
    <xf numFmtId="0" fontId="5" fillId="0" borderId="35" xfId="0" applyFont="1" applyBorder="1" applyAlignment="1" applyProtection="1">
      <alignment horizontal="right"/>
    </xf>
    <xf numFmtId="0" fontId="5" fillId="0" borderId="35" xfId="0" applyFont="1" applyFill="1" applyBorder="1" applyAlignment="1" applyProtection="1">
      <alignment horizontal="right"/>
    </xf>
    <xf numFmtId="0" fontId="5" fillId="0" borderId="36" xfId="0" applyFont="1" applyBorder="1" applyAlignment="1" applyProtection="1">
      <alignment horizontal="right"/>
    </xf>
    <xf numFmtId="0" fontId="5" fillId="0" borderId="10" xfId="0" applyFont="1" applyBorder="1" applyAlignment="1" applyProtection="1">
      <alignment horizontal="right" vertical="top" wrapText="1"/>
    </xf>
    <xf numFmtId="0" fontId="5" fillId="0" borderId="10" xfId="0" applyFont="1" applyBorder="1" applyAlignment="1" applyProtection="1">
      <alignment horizontal="right"/>
    </xf>
    <xf numFmtId="0" fontId="2" fillId="0" borderId="1" xfId="0" applyFont="1" applyBorder="1" applyAlignment="1" applyProtection="1"/>
    <xf numFmtId="166" fontId="11" fillId="0" borderId="10" xfId="0" applyNumberFormat="1" applyFont="1" applyBorder="1" applyAlignment="1" applyProtection="1">
      <alignment vertical="top" wrapText="1"/>
      <protection locked="0"/>
    </xf>
    <xf numFmtId="0" fontId="11" fillId="0" borderId="1" xfId="0" applyFont="1" applyBorder="1" applyAlignment="1" applyProtection="1">
      <protection locked="0"/>
    </xf>
    <xf numFmtId="0" fontId="2" fillId="0" borderId="1" xfId="0" applyFont="1" applyBorder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right"/>
    </xf>
    <xf numFmtId="164" fontId="2" fillId="0" borderId="1" xfId="0" applyNumberFormat="1" applyFont="1" applyBorder="1" applyAlignment="1" applyProtection="1">
      <alignment horizontal="right"/>
    </xf>
    <xf numFmtId="0" fontId="11" fillId="0" borderId="0" xfId="0" applyFont="1" applyBorder="1" applyAlignment="1" applyProtection="1"/>
    <xf numFmtId="0" fontId="2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/>
    </xf>
    <xf numFmtId="164" fontId="2" fillId="0" borderId="1" xfId="0" applyNumberFormat="1" applyFont="1" applyBorder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right"/>
    </xf>
    <xf numFmtId="164" fontId="2" fillId="0" borderId="1" xfId="0" applyNumberFormat="1" applyFont="1" applyBorder="1" applyAlignment="1" applyProtection="1">
      <alignment horizontal="right"/>
    </xf>
    <xf numFmtId="0" fontId="5" fillId="4" borderId="7" xfId="0" applyFont="1" applyFill="1" applyBorder="1" applyAlignment="1" applyProtection="1">
      <alignment horizontal="center" vertical="center" wrapText="1"/>
    </xf>
    <xf numFmtId="166" fontId="11" fillId="0" borderId="0" xfId="0" applyNumberFormat="1" applyFont="1" applyBorder="1" applyAlignment="1" applyProtection="1">
      <alignment horizontal="left"/>
      <protection locked="0"/>
    </xf>
    <xf numFmtId="0" fontId="6" fillId="0" borderId="9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 applyAlignment="1" applyProtection="1"/>
    <xf numFmtId="164" fontId="2" fillId="0" borderId="1" xfId="0" applyNumberFormat="1" applyFont="1" applyBorder="1" applyAlignment="1" applyProtection="1"/>
    <xf numFmtId="0" fontId="6" fillId="0" borderId="10" xfId="0" applyNumberFormat="1" applyFont="1" applyFill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/>
    <xf numFmtId="0" fontId="5" fillId="4" borderId="10" xfId="0" applyFont="1" applyFill="1" applyBorder="1" applyAlignment="1" applyProtection="1">
      <alignment vertical="center" wrapText="1"/>
    </xf>
    <xf numFmtId="167" fontId="6" fillId="0" borderId="10" xfId="0" applyNumberFormat="1" applyFont="1" applyFill="1" applyBorder="1" applyAlignment="1" applyProtection="1">
      <alignment vertical="center" wrapText="1"/>
      <protection locked="0"/>
    </xf>
    <xf numFmtId="0" fontId="7" fillId="0" borderId="0" xfId="0" applyFont="1" applyFill="1" applyBorder="1" applyAlignment="1" applyProtection="1">
      <alignment vertical="center" wrapText="1"/>
    </xf>
    <xf numFmtId="0" fontId="11" fillId="0" borderId="0" xfId="0" applyFont="1" applyBorder="1" applyAlignment="1" applyProtection="1">
      <alignment horizontal="left"/>
      <protection locked="0"/>
    </xf>
    <xf numFmtId="0" fontId="11" fillId="0" borderId="32" xfId="0" applyFont="1" applyBorder="1" applyAlignment="1" applyProtection="1">
      <alignment horizontal="left"/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11" fillId="0" borderId="33" xfId="0" applyFont="1" applyBorder="1" applyAlignment="1" applyProtection="1">
      <alignment horizontal="left"/>
      <protection locked="0"/>
    </xf>
    <xf numFmtId="0" fontId="13" fillId="5" borderId="0" xfId="0" applyFont="1" applyFill="1" applyAlignment="1" applyProtection="1">
      <alignment horizontal="center"/>
    </xf>
    <xf numFmtId="0" fontId="5" fillId="6" borderId="10" xfId="0" applyFont="1" applyFill="1" applyBorder="1" applyAlignment="1" applyProtection="1">
      <alignment horizontal="center"/>
    </xf>
    <xf numFmtId="166" fontId="5" fillId="6" borderId="10" xfId="0" applyNumberFormat="1" applyFont="1" applyFill="1" applyBorder="1" applyAlignment="1" applyProtection="1">
      <alignment horizontal="center" vertical="top" wrapText="1"/>
    </xf>
    <xf numFmtId="0" fontId="5" fillId="6" borderId="10" xfId="0" applyFont="1" applyFill="1" applyBorder="1" applyAlignment="1" applyProtection="1">
      <alignment horizontal="center" vertical="top" wrapText="1"/>
    </xf>
    <xf numFmtId="166" fontId="5" fillId="0" borderId="10" xfId="0" applyNumberFormat="1" applyFont="1" applyFill="1" applyBorder="1" applyAlignment="1" applyProtection="1">
      <alignment horizontal="center"/>
      <protection locked="0"/>
    </xf>
    <xf numFmtId="0" fontId="11" fillId="0" borderId="10" xfId="0" applyFont="1" applyBorder="1" applyAlignment="1" applyProtection="1">
      <alignment horizontal="center"/>
      <protection locked="0"/>
    </xf>
    <xf numFmtId="0" fontId="11" fillId="0" borderId="0" xfId="0" applyFont="1" applyFill="1" applyBorder="1" applyAlignment="1" applyProtection="1">
      <alignment horizontal="left"/>
      <protection locked="0"/>
    </xf>
    <xf numFmtId="0" fontId="11" fillId="0" borderId="32" xfId="0" applyFont="1" applyFill="1" applyBorder="1" applyAlignment="1" applyProtection="1">
      <alignment horizontal="left"/>
      <protection locked="0"/>
    </xf>
    <xf numFmtId="0" fontId="11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center"/>
      <protection locked="0"/>
    </xf>
    <xf numFmtId="0" fontId="13" fillId="2" borderId="29" xfId="0" applyFont="1" applyFill="1" applyBorder="1" applyAlignment="1" applyProtection="1">
      <alignment horizontal="center"/>
    </xf>
    <xf numFmtId="0" fontId="13" fillId="2" borderId="30" xfId="0" applyFont="1" applyFill="1" applyBorder="1" applyAlignment="1" applyProtection="1">
      <alignment horizontal="center"/>
    </xf>
    <xf numFmtId="0" fontId="13" fillId="2" borderId="31" xfId="0" applyFont="1" applyFill="1" applyBorder="1" applyAlignment="1" applyProtection="1">
      <alignment horizontal="center"/>
    </xf>
    <xf numFmtId="0" fontId="5" fillId="3" borderId="2" xfId="0" applyFont="1" applyFill="1" applyBorder="1" applyAlignment="1" applyProtection="1">
      <alignment horizontal="right" vertical="center"/>
    </xf>
    <xf numFmtId="0" fontId="5" fillId="3" borderId="17" xfId="0" applyFont="1" applyFill="1" applyBorder="1" applyAlignment="1" applyProtection="1">
      <alignment horizontal="right" vertical="center"/>
    </xf>
    <xf numFmtId="0" fontId="11" fillId="3" borderId="18" xfId="0" applyFont="1" applyFill="1" applyBorder="1" applyAlignment="1" applyProtection="1">
      <alignment horizontal="left" vertical="center"/>
    </xf>
    <xf numFmtId="0" fontId="11" fillId="3" borderId="3" xfId="0" applyFont="1" applyFill="1" applyBorder="1" applyAlignment="1" applyProtection="1">
      <alignment horizontal="left" vertical="center"/>
    </xf>
    <xf numFmtId="0" fontId="11" fillId="3" borderId="20" xfId="0" applyFont="1" applyFill="1" applyBorder="1" applyAlignment="1" applyProtection="1">
      <alignment horizontal="left" vertical="center"/>
    </xf>
    <xf numFmtId="0" fontId="11" fillId="3" borderId="4" xfId="0" applyFont="1" applyFill="1" applyBorder="1" applyAlignment="1" applyProtection="1">
      <alignment horizontal="left" vertical="center"/>
    </xf>
    <xf numFmtId="166" fontId="11" fillId="0" borderId="3" xfId="1" applyNumberFormat="1" applyFont="1" applyBorder="1" applyAlignment="1" applyProtection="1">
      <alignment horizontal="right" vertical="center"/>
    </xf>
    <xf numFmtId="166" fontId="11" fillId="0" borderId="19" xfId="1" applyNumberFormat="1" applyFont="1" applyBorder="1" applyAlignment="1" applyProtection="1">
      <alignment horizontal="right" vertical="center"/>
    </xf>
    <xf numFmtId="166" fontId="11" fillId="0" borderId="4" xfId="1" applyNumberFormat="1" applyFont="1" applyBorder="1" applyAlignment="1" applyProtection="1">
      <alignment horizontal="right" vertical="center"/>
    </xf>
    <xf numFmtId="166" fontId="11" fillId="0" borderId="21" xfId="1" applyNumberFormat="1" applyFont="1" applyBorder="1" applyAlignment="1" applyProtection="1">
      <alignment horizontal="right" vertical="center"/>
    </xf>
    <xf numFmtId="0" fontId="5" fillId="3" borderId="26" xfId="0" applyFont="1" applyFill="1" applyBorder="1" applyAlignment="1" applyProtection="1">
      <alignment horizontal="right" vertical="center"/>
    </xf>
    <xf numFmtId="0" fontId="5" fillId="3" borderId="27" xfId="0" applyFont="1" applyFill="1" applyBorder="1" applyAlignment="1" applyProtection="1">
      <alignment horizontal="right" vertical="center"/>
    </xf>
    <xf numFmtId="166" fontId="5" fillId="3" borderId="27" xfId="1" applyNumberFormat="1" applyFont="1" applyFill="1" applyBorder="1" applyAlignment="1" applyProtection="1">
      <alignment horizontal="right" vertical="center"/>
    </xf>
    <xf numFmtId="166" fontId="5" fillId="3" borderId="28" xfId="1" applyNumberFormat="1" applyFont="1" applyFill="1" applyBorder="1" applyAlignment="1" applyProtection="1">
      <alignment horizontal="right" vertical="center"/>
    </xf>
    <xf numFmtId="0" fontId="5" fillId="0" borderId="0" xfId="0" applyFont="1" applyAlignment="1" applyProtection="1">
      <alignment horizontal="center" wrapText="1"/>
    </xf>
    <xf numFmtId="0" fontId="12" fillId="2" borderId="29" xfId="0" applyFont="1" applyFill="1" applyBorder="1" applyAlignment="1" applyProtection="1">
      <alignment horizontal="left" wrapText="1"/>
    </xf>
    <xf numFmtId="0" fontId="12" fillId="2" borderId="30" xfId="0" applyFont="1" applyFill="1" applyBorder="1" applyAlignment="1" applyProtection="1">
      <alignment horizontal="left" wrapText="1"/>
    </xf>
    <xf numFmtId="0" fontId="12" fillId="2" borderId="31" xfId="0" applyFont="1" applyFill="1" applyBorder="1" applyAlignment="1" applyProtection="1">
      <alignment horizontal="left" wrapText="1"/>
    </xf>
    <xf numFmtId="0" fontId="5" fillId="0" borderId="0" xfId="0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center"/>
    </xf>
    <xf numFmtId="0" fontId="12" fillId="2" borderId="13" xfId="0" applyFont="1" applyFill="1" applyBorder="1" applyAlignment="1" applyProtection="1">
      <alignment horizontal="center"/>
    </xf>
    <xf numFmtId="0" fontId="12" fillId="2" borderId="14" xfId="0" applyFont="1" applyFill="1" applyBorder="1" applyAlignment="1" applyProtection="1">
      <alignment horizontal="center"/>
    </xf>
    <xf numFmtId="0" fontId="12" fillId="2" borderId="15" xfId="0" applyFont="1" applyFill="1" applyBorder="1" applyAlignment="1" applyProtection="1">
      <alignment horizontal="center"/>
    </xf>
    <xf numFmtId="0" fontId="5" fillId="3" borderId="16" xfId="0" applyFont="1" applyFill="1" applyBorder="1" applyAlignment="1" applyProtection="1">
      <alignment horizontal="left" vertical="center"/>
    </xf>
    <xf numFmtId="0" fontId="5" fillId="3" borderId="2" xfId="0" applyFont="1" applyFill="1" applyBorder="1" applyAlignment="1" applyProtection="1">
      <alignment horizontal="left" vertical="center"/>
    </xf>
    <xf numFmtId="0" fontId="11" fillId="3" borderId="22" xfId="0" applyFont="1" applyFill="1" applyBorder="1" applyAlignment="1" applyProtection="1">
      <alignment horizontal="left" vertical="center"/>
    </xf>
    <xf numFmtId="0" fontId="11" fillId="3" borderId="5" xfId="0" applyFont="1" applyFill="1" applyBorder="1" applyAlignment="1" applyProtection="1">
      <alignment horizontal="left" vertical="center"/>
    </xf>
    <xf numFmtId="0" fontId="11" fillId="3" borderId="24" xfId="0" applyFont="1" applyFill="1" applyBorder="1" applyAlignment="1" applyProtection="1">
      <alignment horizontal="left" vertical="center"/>
    </xf>
    <xf numFmtId="0" fontId="11" fillId="3" borderId="6" xfId="0" applyFont="1" applyFill="1" applyBorder="1" applyAlignment="1" applyProtection="1">
      <alignment horizontal="left" vertical="center"/>
    </xf>
    <xf numFmtId="166" fontId="11" fillId="0" borderId="5" xfId="1" applyNumberFormat="1" applyFont="1" applyBorder="1" applyAlignment="1" applyProtection="1">
      <alignment horizontal="right" vertical="center"/>
    </xf>
    <xf numFmtId="166" fontId="11" fillId="0" borderId="23" xfId="1" applyNumberFormat="1" applyFont="1" applyBorder="1" applyAlignment="1" applyProtection="1">
      <alignment horizontal="right" vertical="center"/>
    </xf>
    <xf numFmtId="166" fontId="11" fillId="0" borderId="6" xfId="1" applyNumberFormat="1" applyFont="1" applyBorder="1" applyAlignment="1" applyProtection="1">
      <alignment horizontal="right" vertical="center"/>
    </xf>
    <xf numFmtId="166" fontId="11" fillId="0" borderId="25" xfId="1" applyNumberFormat="1" applyFont="1" applyBorder="1" applyAlignment="1" applyProtection="1">
      <alignment horizontal="right" vertical="center"/>
    </xf>
    <xf numFmtId="0" fontId="12" fillId="2" borderId="11" xfId="0" applyFont="1" applyFill="1" applyBorder="1" applyAlignment="1" applyProtection="1">
      <alignment horizontal="left" vertical="top" wrapText="1"/>
      <protection locked="0"/>
    </xf>
    <xf numFmtId="0" fontId="12" fillId="2" borderId="0" xfId="0" applyFont="1" applyFill="1" applyBorder="1" applyAlignment="1" applyProtection="1">
      <alignment horizontal="left" vertical="top" wrapText="1"/>
      <protection locked="0"/>
    </xf>
    <xf numFmtId="0" fontId="12" fillId="2" borderId="32" xfId="0" applyFont="1" applyFill="1" applyBorder="1" applyAlignment="1" applyProtection="1">
      <alignment horizontal="left" vertical="top" wrapText="1"/>
      <protection locked="0"/>
    </xf>
    <xf numFmtId="0" fontId="11" fillId="0" borderId="11" xfId="0" applyFont="1" applyFill="1" applyBorder="1" applyAlignment="1" applyProtection="1">
      <alignment horizontal="center" vertical="top" wrapText="1"/>
      <protection locked="0"/>
    </xf>
    <xf numFmtId="0" fontId="11" fillId="0" borderId="0" xfId="0" applyFont="1" applyFill="1" applyBorder="1" applyAlignment="1" applyProtection="1">
      <alignment horizontal="center" vertical="top" wrapText="1"/>
      <protection locked="0"/>
    </xf>
    <xf numFmtId="0" fontId="11" fillId="0" borderId="32" xfId="0" applyFont="1" applyFill="1" applyBorder="1" applyAlignment="1" applyProtection="1">
      <alignment horizontal="center" vertical="top" wrapText="1"/>
      <protection locked="0"/>
    </xf>
    <xf numFmtId="0" fontId="11" fillId="0" borderId="37" xfId="0" applyFont="1" applyFill="1" applyBorder="1" applyAlignment="1" applyProtection="1">
      <alignment horizontal="center" vertical="top" wrapText="1"/>
      <protection locked="0"/>
    </xf>
    <xf numFmtId="0" fontId="11" fillId="0" borderId="1" xfId="0" applyFont="1" applyFill="1" applyBorder="1" applyAlignment="1" applyProtection="1">
      <alignment horizontal="center" vertical="top" wrapText="1"/>
      <protection locked="0"/>
    </xf>
    <xf numFmtId="0" fontId="11" fillId="0" borderId="33" xfId="0" applyFont="1" applyFill="1" applyBorder="1" applyAlignment="1" applyProtection="1">
      <alignment horizontal="center" vertical="top" wrapText="1"/>
      <protection locked="0"/>
    </xf>
    <xf numFmtId="0" fontId="7" fillId="2" borderId="7" xfId="0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</xf>
    <xf numFmtId="0" fontId="7" fillId="2" borderId="9" xfId="0" applyFont="1" applyFill="1" applyBorder="1" applyAlignment="1" applyProtection="1">
      <alignment horizontal="center" vertical="center"/>
    </xf>
    <xf numFmtId="0" fontId="5" fillId="4" borderId="10" xfId="0" applyFont="1" applyFill="1" applyBorder="1" applyAlignment="1" applyProtection="1">
      <alignment horizontal="right" vertical="center"/>
    </xf>
    <xf numFmtId="0" fontId="2" fillId="0" borderId="1" xfId="0" applyFont="1" applyBorder="1" applyAlignment="1" applyProtection="1">
      <alignment horizontal="left"/>
    </xf>
    <xf numFmtId="164" fontId="2" fillId="0" borderId="1" xfId="0" applyNumberFormat="1" applyFont="1" applyBorder="1" applyAlignment="1" applyProtection="1">
      <alignment horizontal="left"/>
    </xf>
    <xf numFmtId="0" fontId="3" fillId="4" borderId="7" xfId="0" applyFont="1" applyFill="1" applyBorder="1" applyAlignment="1" applyProtection="1">
      <alignment horizontal="right" vertical="center"/>
    </xf>
    <xf numFmtId="0" fontId="4" fillId="4" borderId="8" xfId="0" applyFont="1" applyFill="1" applyBorder="1" applyAlignment="1" applyProtection="1">
      <alignment horizontal="right" vertical="center"/>
    </xf>
    <xf numFmtId="0" fontId="4" fillId="4" borderId="9" xfId="0" applyFont="1" applyFill="1" applyBorder="1" applyAlignment="1" applyProtection="1">
      <alignment horizontal="right" vertical="center"/>
    </xf>
    <xf numFmtId="0" fontId="7" fillId="2" borderId="11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right"/>
    </xf>
    <xf numFmtId="0" fontId="5" fillId="4" borderId="7" xfId="0" applyFont="1" applyFill="1" applyBorder="1" applyAlignment="1" applyProtection="1">
      <alignment horizontal="right" vertical="center"/>
    </xf>
    <xf numFmtId="0" fontId="5" fillId="4" borderId="8" xfId="0" applyFont="1" applyFill="1" applyBorder="1" applyAlignment="1" applyProtection="1">
      <alignment horizontal="right" vertical="center"/>
    </xf>
    <xf numFmtId="0" fontId="5" fillId="4" borderId="9" xfId="0" applyFont="1" applyFill="1" applyBorder="1" applyAlignment="1" applyProtection="1">
      <alignment horizontal="right" vertical="center"/>
    </xf>
    <xf numFmtId="0" fontId="8" fillId="2" borderId="12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164" fontId="2" fillId="0" borderId="1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right"/>
    </xf>
    <xf numFmtId="0" fontId="7" fillId="2" borderId="12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5" fillId="4" borderId="7" xfId="0" applyFont="1" applyFill="1" applyBorder="1" applyAlignment="1" applyProtection="1">
      <alignment horizontal="right" vertical="center" wrapText="1"/>
    </xf>
    <xf numFmtId="0" fontId="5" fillId="4" borderId="8" xfId="0" applyFont="1" applyFill="1" applyBorder="1" applyAlignment="1" applyProtection="1">
      <alignment horizontal="right" vertical="center" wrapText="1"/>
    </xf>
    <xf numFmtId="0" fontId="5" fillId="4" borderId="9" xfId="0" applyFont="1" applyFill="1" applyBorder="1" applyAlignment="1" applyProtection="1">
      <alignment horizontal="right" vertical="center" wrapText="1"/>
    </xf>
    <xf numFmtId="0" fontId="6" fillId="4" borderId="7" xfId="0" applyNumberFormat="1" applyFont="1" applyFill="1" applyBorder="1" applyAlignment="1" applyProtection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6DFD5-5C5B-4B48-B973-1484D74C5AD2}">
  <sheetPr codeName="Sheet1"/>
  <dimension ref="A1:L31"/>
  <sheetViews>
    <sheetView tabSelected="1" view="pageLayout" zoomScale="85" zoomScaleNormal="100" zoomScalePageLayoutView="85" workbookViewId="0">
      <selection activeCell="H1" sqref="H1:K1"/>
    </sheetView>
  </sheetViews>
  <sheetFormatPr defaultColWidth="9.140625" defaultRowHeight="12.75" x14ac:dyDescent="0.2"/>
  <cols>
    <col min="1" max="1" width="18.85546875" style="42" bestFit="1" customWidth="1"/>
    <col min="2" max="2" width="10" style="42" bestFit="1" customWidth="1"/>
    <col min="3" max="3" width="2.85546875" style="42" bestFit="1" customWidth="1"/>
    <col min="4" max="4" width="10" style="42" bestFit="1" customWidth="1"/>
    <col min="5" max="5" width="9.140625" style="42"/>
    <col min="6" max="6" width="11.85546875" style="42" customWidth="1"/>
    <col min="7" max="7" width="24.5703125" style="42" bestFit="1" customWidth="1"/>
    <col min="8" max="8" width="18.7109375" style="42" customWidth="1"/>
    <col min="9" max="9" width="8.85546875" style="42" customWidth="1"/>
    <col min="10" max="10" width="5.140625" style="42" customWidth="1"/>
    <col min="11" max="11" width="11.140625" style="42" customWidth="1"/>
    <col min="12" max="12" width="3.7109375" style="42" customWidth="1"/>
    <col min="13" max="16384" width="9.140625" style="42"/>
  </cols>
  <sheetData>
    <row r="1" spans="1:11" ht="14.45" customHeight="1" x14ac:dyDescent="0.2">
      <c r="A1" s="41" t="s">
        <v>0</v>
      </c>
      <c r="B1" s="86"/>
      <c r="C1" s="86"/>
      <c r="D1" s="86"/>
      <c r="E1" s="48"/>
      <c r="F1" s="67"/>
      <c r="G1" s="50" t="s">
        <v>1</v>
      </c>
      <c r="H1" s="86"/>
      <c r="I1" s="86"/>
      <c r="J1" s="86"/>
      <c r="K1" s="86"/>
    </row>
    <row r="2" spans="1:11" x14ac:dyDescent="0.2">
      <c r="A2" s="43"/>
    </row>
    <row r="3" spans="1:11" x14ac:dyDescent="0.2">
      <c r="A3" s="41" t="s">
        <v>2</v>
      </c>
      <c r="B3" s="49"/>
      <c r="C3" s="44" t="s">
        <v>45</v>
      </c>
      <c r="D3" s="49"/>
      <c r="G3" s="41" t="s">
        <v>40</v>
      </c>
      <c r="H3" s="62"/>
      <c r="I3" s="41" t="s">
        <v>48</v>
      </c>
      <c r="J3" s="96" t="str">
        <f>CONCATENATE(B1,H3)</f>
        <v/>
      </c>
      <c r="K3" s="96"/>
    </row>
    <row r="4" spans="1:11" x14ac:dyDescent="0.2">
      <c r="A4" s="51"/>
      <c r="B4" s="45"/>
      <c r="C4" s="45"/>
      <c r="D4" s="45"/>
      <c r="E4" s="45"/>
      <c r="F4" s="45"/>
      <c r="G4" s="45"/>
      <c r="H4" s="45"/>
    </row>
    <row r="5" spans="1:11" x14ac:dyDescent="0.2">
      <c r="A5" s="50" t="s">
        <v>46</v>
      </c>
      <c r="B5" s="49"/>
      <c r="C5" s="44" t="s">
        <v>47</v>
      </c>
      <c r="D5" s="49"/>
      <c r="G5" s="41"/>
      <c r="H5" s="75"/>
    </row>
    <row r="6" spans="1:11" x14ac:dyDescent="0.2">
      <c r="A6" s="119"/>
      <c r="B6" s="120"/>
      <c r="C6" s="120"/>
      <c r="D6" s="120"/>
      <c r="E6" s="120"/>
      <c r="F6" s="45"/>
      <c r="G6" s="45"/>
      <c r="H6" s="45"/>
      <c r="I6" s="45"/>
      <c r="J6" s="45"/>
      <c r="K6" s="45"/>
    </row>
    <row r="7" spans="1:11" ht="13.5" thickBot="1" x14ac:dyDescent="0.25">
      <c r="A7" s="121" t="s">
        <v>4</v>
      </c>
      <c r="B7" s="122"/>
      <c r="C7" s="122"/>
      <c r="D7" s="122"/>
      <c r="E7" s="123"/>
      <c r="G7" s="116" t="s">
        <v>61</v>
      </c>
      <c r="H7" s="117"/>
      <c r="I7" s="117"/>
      <c r="J7" s="117"/>
      <c r="K7" s="118"/>
    </row>
    <row r="8" spans="1:11" ht="13.5" thickBot="1" x14ac:dyDescent="0.25">
      <c r="A8" s="124" t="s">
        <v>5</v>
      </c>
      <c r="B8" s="125"/>
      <c r="C8" s="125"/>
      <c r="D8" s="101" t="s">
        <v>6</v>
      </c>
      <c r="E8" s="102"/>
      <c r="G8" s="134" t="s">
        <v>62</v>
      </c>
      <c r="H8" s="135"/>
      <c r="I8" s="135"/>
      <c r="J8" s="135"/>
      <c r="K8" s="136"/>
    </row>
    <row r="9" spans="1:11" ht="15" customHeight="1" x14ac:dyDescent="0.2">
      <c r="A9" s="103" t="s">
        <v>42</v>
      </c>
      <c r="B9" s="104"/>
      <c r="C9" s="104"/>
      <c r="D9" s="107">
        <f>'Tab 2 - Personnel Expenses'!G27</f>
        <v>0</v>
      </c>
      <c r="E9" s="108"/>
      <c r="G9" s="137"/>
      <c r="H9" s="138"/>
      <c r="I9" s="138"/>
      <c r="J9" s="138"/>
      <c r="K9" s="139"/>
    </row>
    <row r="10" spans="1:11" ht="15" customHeight="1" x14ac:dyDescent="0.2">
      <c r="A10" s="105"/>
      <c r="B10" s="106"/>
      <c r="C10" s="106"/>
      <c r="D10" s="109"/>
      <c r="E10" s="110"/>
      <c r="G10" s="137"/>
      <c r="H10" s="138"/>
      <c r="I10" s="138"/>
      <c r="J10" s="138"/>
      <c r="K10" s="139"/>
    </row>
    <row r="11" spans="1:11" ht="15" customHeight="1" x14ac:dyDescent="0.2">
      <c r="A11" s="126" t="s">
        <v>43</v>
      </c>
      <c r="B11" s="127"/>
      <c r="C11" s="127"/>
      <c r="D11" s="130">
        <f>'Tab 3 - Fringe Benefits'!K27</f>
        <v>0</v>
      </c>
      <c r="E11" s="131"/>
      <c r="G11" s="137"/>
      <c r="H11" s="138"/>
      <c r="I11" s="138"/>
      <c r="J11" s="138"/>
      <c r="K11" s="139"/>
    </row>
    <row r="12" spans="1:11" ht="15" customHeight="1" x14ac:dyDescent="0.2">
      <c r="A12" s="128"/>
      <c r="B12" s="129"/>
      <c r="C12" s="129"/>
      <c r="D12" s="132"/>
      <c r="E12" s="133"/>
      <c r="G12" s="137"/>
      <c r="H12" s="138"/>
      <c r="I12" s="138"/>
      <c r="J12" s="138"/>
      <c r="K12" s="139"/>
    </row>
    <row r="13" spans="1:11" ht="15" customHeight="1" x14ac:dyDescent="0.2">
      <c r="A13" s="126" t="s">
        <v>44</v>
      </c>
      <c r="B13" s="127"/>
      <c r="C13" s="127"/>
      <c r="D13" s="130">
        <f>'Tab 4 - Travel'!J27</f>
        <v>0</v>
      </c>
      <c r="E13" s="131"/>
      <c r="F13" s="46"/>
      <c r="G13" s="137"/>
      <c r="H13" s="138"/>
      <c r="I13" s="138"/>
      <c r="J13" s="138"/>
      <c r="K13" s="139"/>
    </row>
    <row r="14" spans="1:11" ht="15" customHeight="1" x14ac:dyDescent="0.2">
      <c r="A14" s="128"/>
      <c r="B14" s="129"/>
      <c r="C14" s="129"/>
      <c r="D14" s="132"/>
      <c r="E14" s="133"/>
      <c r="G14" s="137"/>
      <c r="H14" s="138"/>
      <c r="I14" s="138"/>
      <c r="J14" s="138"/>
      <c r="K14" s="139"/>
    </row>
    <row r="15" spans="1:11" ht="15" customHeight="1" x14ac:dyDescent="0.2">
      <c r="A15" s="126" t="s">
        <v>63</v>
      </c>
      <c r="B15" s="127"/>
      <c r="C15" s="127"/>
      <c r="D15" s="130">
        <f>'Tab 5 - Mileage'!F27</f>
        <v>0</v>
      </c>
      <c r="E15" s="131"/>
      <c r="G15" s="137"/>
      <c r="H15" s="138"/>
      <c r="I15" s="138"/>
      <c r="J15" s="138"/>
      <c r="K15" s="139"/>
    </row>
    <row r="16" spans="1:11" ht="14.25" customHeight="1" thickBot="1" x14ac:dyDescent="0.25">
      <c r="A16" s="128"/>
      <c r="B16" s="129"/>
      <c r="C16" s="129"/>
      <c r="D16" s="132"/>
      <c r="E16" s="133"/>
      <c r="G16" s="137"/>
      <c r="H16" s="138"/>
      <c r="I16" s="138"/>
      <c r="J16" s="138"/>
      <c r="K16" s="139"/>
    </row>
    <row r="17" spans="1:12" x14ac:dyDescent="0.2">
      <c r="A17" s="111" t="s">
        <v>7</v>
      </c>
      <c r="B17" s="112"/>
      <c r="C17" s="112"/>
      <c r="D17" s="113">
        <f>SUM(D9:E16)</f>
        <v>0</v>
      </c>
      <c r="E17" s="114"/>
      <c r="G17" s="137"/>
      <c r="H17" s="138"/>
      <c r="I17" s="138"/>
      <c r="J17" s="138"/>
      <c r="K17" s="139"/>
    </row>
    <row r="18" spans="1:12" x14ac:dyDescent="0.2">
      <c r="G18" s="137"/>
      <c r="H18" s="138"/>
      <c r="I18" s="138"/>
      <c r="J18" s="138"/>
      <c r="K18" s="139"/>
    </row>
    <row r="19" spans="1:12" ht="15" customHeight="1" x14ac:dyDescent="0.2">
      <c r="A19" s="115" t="s">
        <v>41</v>
      </c>
      <c r="B19" s="115"/>
      <c r="C19" s="115"/>
      <c r="D19" s="115"/>
      <c r="E19" s="115"/>
      <c r="G19" s="137"/>
      <c r="H19" s="138"/>
      <c r="I19" s="138"/>
      <c r="J19" s="138"/>
      <c r="K19" s="139"/>
    </row>
    <row r="20" spans="1:12" ht="15" customHeight="1" x14ac:dyDescent="0.2">
      <c r="A20" s="115"/>
      <c r="B20" s="115"/>
      <c r="C20" s="115"/>
      <c r="D20" s="115"/>
      <c r="E20" s="115"/>
      <c r="G20" s="137"/>
      <c r="H20" s="138"/>
      <c r="I20" s="138"/>
      <c r="J20" s="138"/>
      <c r="K20" s="139"/>
    </row>
    <row r="21" spans="1:12" ht="15" customHeight="1" x14ac:dyDescent="0.2">
      <c r="G21" s="137"/>
      <c r="H21" s="138"/>
      <c r="I21" s="138"/>
      <c r="J21" s="138"/>
      <c r="K21" s="139"/>
    </row>
    <row r="22" spans="1:12" ht="15" customHeight="1" x14ac:dyDescent="0.2">
      <c r="A22" s="41" t="s">
        <v>8</v>
      </c>
      <c r="B22" s="97"/>
      <c r="C22" s="97"/>
      <c r="D22" s="97"/>
      <c r="E22" s="97"/>
      <c r="G22" s="137"/>
      <c r="H22" s="138"/>
      <c r="I22" s="138"/>
      <c r="J22" s="138"/>
      <c r="K22" s="139"/>
    </row>
    <row r="23" spans="1:12" ht="15.75" customHeight="1" x14ac:dyDescent="0.2">
      <c r="C23" s="45"/>
      <c r="D23" s="45"/>
      <c r="E23" s="45"/>
      <c r="G23" s="137"/>
      <c r="H23" s="138"/>
      <c r="I23" s="138"/>
      <c r="J23" s="138"/>
      <c r="K23" s="139"/>
    </row>
    <row r="24" spans="1:12" x14ac:dyDescent="0.2">
      <c r="A24" s="41" t="s">
        <v>9</v>
      </c>
      <c r="B24" s="97"/>
      <c r="C24" s="97"/>
      <c r="D24" s="97"/>
      <c r="E24" s="97"/>
      <c r="G24" s="140"/>
      <c r="H24" s="141"/>
      <c r="I24" s="141"/>
      <c r="J24" s="141"/>
      <c r="K24" s="142"/>
    </row>
    <row r="25" spans="1:12" ht="15" customHeight="1" x14ac:dyDescent="0.2">
      <c r="G25" s="47"/>
      <c r="H25" s="47"/>
      <c r="I25" s="47"/>
      <c r="J25" s="47"/>
      <c r="K25" s="47"/>
    </row>
    <row r="26" spans="1:12" ht="15" customHeight="1" x14ac:dyDescent="0.2">
      <c r="A26" s="98" t="s">
        <v>50</v>
      </c>
      <c r="B26" s="99"/>
      <c r="C26" s="99"/>
      <c r="D26" s="99"/>
      <c r="E26" s="100"/>
      <c r="F26" s="52"/>
      <c r="G26" s="88" t="s">
        <v>49</v>
      </c>
      <c r="H26" s="88"/>
      <c r="I26" s="88"/>
      <c r="J26" s="88"/>
      <c r="K26" s="88"/>
    </row>
    <row r="27" spans="1:12" ht="15" customHeight="1" x14ac:dyDescent="0.2">
      <c r="A27" s="54" t="s">
        <v>51</v>
      </c>
      <c r="B27" s="84"/>
      <c r="C27" s="84"/>
      <c r="D27" s="84"/>
      <c r="E27" s="85"/>
      <c r="G27" s="58" t="s">
        <v>56</v>
      </c>
      <c r="H27" s="61">
        <f>D17</f>
        <v>0</v>
      </c>
      <c r="I27" s="89" t="str">
        <f>CONCATENATE(J3," Net Payable")</f>
        <v xml:space="preserve"> Net Payable</v>
      </c>
      <c r="J27" s="89"/>
      <c r="K27" s="89"/>
    </row>
    <row r="28" spans="1:12" ht="15" customHeight="1" x14ac:dyDescent="0.2">
      <c r="A28" s="55" t="s">
        <v>52</v>
      </c>
      <c r="B28" s="84"/>
      <c r="C28" s="84"/>
      <c r="D28" s="84"/>
      <c r="E28" s="85"/>
      <c r="G28" s="58" t="s">
        <v>57</v>
      </c>
      <c r="H28" s="61"/>
      <c r="I28" s="90">
        <f>H27-H28</f>
        <v>0</v>
      </c>
      <c r="J28" s="91"/>
      <c r="K28" s="91"/>
    </row>
    <row r="29" spans="1:12" x14ac:dyDescent="0.2">
      <c r="A29" s="56" t="s">
        <v>55</v>
      </c>
      <c r="B29" s="94"/>
      <c r="C29" s="94"/>
      <c r="D29" s="94"/>
      <c r="E29" s="95"/>
      <c r="F29" s="53"/>
      <c r="G29" s="59" t="s">
        <v>58</v>
      </c>
      <c r="H29" s="92"/>
      <c r="I29" s="92"/>
      <c r="J29" s="92"/>
      <c r="K29" s="92"/>
      <c r="L29" s="53"/>
    </row>
    <row r="30" spans="1:12" x14ac:dyDescent="0.2">
      <c r="A30" s="55" t="s">
        <v>53</v>
      </c>
      <c r="B30" s="84"/>
      <c r="C30" s="84"/>
      <c r="D30" s="84"/>
      <c r="E30" s="85"/>
      <c r="G30" s="59" t="s">
        <v>59</v>
      </c>
      <c r="H30" s="93"/>
      <c r="I30" s="93"/>
      <c r="J30" s="93"/>
      <c r="K30" s="93"/>
    </row>
    <row r="31" spans="1:12" x14ac:dyDescent="0.2">
      <c r="A31" s="57" t="s">
        <v>54</v>
      </c>
      <c r="B31" s="86"/>
      <c r="C31" s="86"/>
      <c r="D31" s="86"/>
      <c r="E31" s="87"/>
    </row>
  </sheetData>
  <sheetProtection algorithmName="SHA-512" hashValue="JA8j+H7/0cTfCdQYVq6Zx8FzBFs7z9+K54he6yGrSZlTD94Jl9h8HfeXke5E3eaTgf+V9PGEn3+jWa+cnaVbNg==" saltValue="YARFNq6WWlfSyO9j/8lfbA==" spinCount="100000" sheet="1" scenarios="1" selectLockedCells="1"/>
  <mergeCells count="34">
    <mergeCell ref="A15:C16"/>
    <mergeCell ref="D15:E16"/>
    <mergeCell ref="G8:K8"/>
    <mergeCell ref="G9:K24"/>
    <mergeCell ref="A8:C8"/>
    <mergeCell ref="A11:C12"/>
    <mergeCell ref="D11:E12"/>
    <mergeCell ref="A13:C14"/>
    <mergeCell ref="D13:E14"/>
    <mergeCell ref="B1:D1"/>
    <mergeCell ref="J3:K3"/>
    <mergeCell ref="B24:E24"/>
    <mergeCell ref="A26:E26"/>
    <mergeCell ref="B27:E27"/>
    <mergeCell ref="B22:E22"/>
    <mergeCell ref="H1:K1"/>
    <mergeCell ref="D8:E8"/>
    <mergeCell ref="A9:C10"/>
    <mergeCell ref="D9:E10"/>
    <mergeCell ref="A17:C17"/>
    <mergeCell ref="D17:E17"/>
    <mergeCell ref="A19:E20"/>
    <mergeCell ref="G7:K7"/>
    <mergeCell ref="A6:E6"/>
    <mergeCell ref="A7:E7"/>
    <mergeCell ref="B30:E30"/>
    <mergeCell ref="B31:E31"/>
    <mergeCell ref="G26:K26"/>
    <mergeCell ref="I27:K27"/>
    <mergeCell ref="I28:K28"/>
    <mergeCell ref="H29:K29"/>
    <mergeCell ref="H30:K30"/>
    <mergeCell ref="B28:E28"/>
    <mergeCell ref="B29:E29"/>
  </mergeCells>
  <dataValidations disablePrompts="1" count="4">
    <dataValidation type="list" allowBlank="1" showInputMessage="1" showErrorMessage="1" sqref="B3 B5" xr:uid="{B4817916-B989-43AA-AD01-374459FD19CD}">
      <formula1>"[SELECT], 07/01/2024, 08/01/2024, 09/01/2024, 10/01/2024, 11/01/2024, 12/01/2024, 01/01/2025, 02/01/2025, 03/01/2025, 04/01/2025, 05/01/2025, 06/01/2025"</formula1>
    </dataValidation>
    <dataValidation type="list" allowBlank="1" showInputMessage="1" showErrorMessage="1" sqref="D3 D5" xr:uid="{9934CE1F-EEFC-4DAB-A70D-8B760999C661}">
      <formula1>"[SELECT], 07/31/2024, 08/31/2024, 09/30/2024, 10/31/2024, 11/30/2024, 12/31/2024, 01/31/2025, 02/28/2025, 03/31/2025, 04/30/2025, 05/31/2025, 06/30/2025"</formula1>
    </dataValidation>
    <dataValidation type="list" allowBlank="1" showInputMessage="1" showErrorMessage="1" sqref="H3" xr:uid="{AB2BDCDA-74D4-4822-9EA9-99A030F805CA}">
      <formula1>"EX01, EX02, EX03,EX04,EX05,EX06,EX07,EX08,EX09,EX10,EX11,EX12,EX13"</formula1>
    </dataValidation>
    <dataValidation type="decimal" allowBlank="1" showInputMessage="1" showErrorMessage="1" errorTitle="Improper Format" error="Please enter estimated dollar amount for the next three months. " sqref="H5" xr:uid="{BEDFC64D-6C54-44A3-A976-300CF6ECA92C}">
      <formula1>0</formula1>
      <formula2>9.99999999999999E+41</formula2>
    </dataValidation>
  </dataValidations>
  <pageMargins left="0.25" right="0.25" top="0.75" bottom="0.25" header="0.3" footer="0"/>
  <pageSetup orientation="landscape" r:id="rId1"/>
  <headerFooter>
    <oddHeader>&amp;C&amp;"Arial,Bold"Electronic Surveillance Support Team (ESST)
Activity Reimbursement Report (ARR)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CDE2E-628E-443A-8270-F55B657808A2}">
  <sheetPr codeName="Sheet2"/>
  <dimension ref="A2:G35"/>
  <sheetViews>
    <sheetView view="pageLayout" zoomScaleNormal="100" workbookViewId="0">
      <selection activeCell="D20" sqref="D20"/>
    </sheetView>
  </sheetViews>
  <sheetFormatPr defaultColWidth="9.140625" defaultRowHeight="14.25" x14ac:dyDescent="0.2"/>
  <cols>
    <col min="1" max="1" width="20.140625" style="2" customWidth="1"/>
    <col min="2" max="2" width="15.5703125" style="2" customWidth="1"/>
    <col min="3" max="3" width="33.85546875" style="2" customWidth="1"/>
    <col min="4" max="4" width="22.85546875" style="2" customWidth="1"/>
    <col min="5" max="6" width="13.28515625" style="2" customWidth="1"/>
    <col min="7" max="7" width="13.85546875" style="2" customWidth="1"/>
    <col min="8" max="16384" width="9.140625" style="2"/>
  </cols>
  <sheetData>
    <row r="2" spans="1:7" ht="15" x14ac:dyDescent="0.25">
      <c r="A2" s="64" t="s">
        <v>0</v>
      </c>
      <c r="B2" s="63">
        <f>'Tab 1 - Reporting Overview'!B1</f>
        <v>0</v>
      </c>
      <c r="C2" s="64" t="s">
        <v>1</v>
      </c>
      <c r="D2" s="147">
        <f>'Tab 1 - Reporting Overview'!H1</f>
        <v>0</v>
      </c>
      <c r="E2" s="147"/>
      <c r="F2" s="147"/>
      <c r="G2" s="147"/>
    </row>
    <row r="3" spans="1:7" x14ac:dyDescent="0.2">
      <c r="A3" s="65"/>
      <c r="B3" s="20"/>
    </row>
    <row r="4" spans="1:7" ht="15" x14ac:dyDescent="0.25">
      <c r="A4" s="64" t="s">
        <v>40</v>
      </c>
      <c r="B4" s="63">
        <f>'Tab 1 - Reporting Overview'!H3</f>
        <v>0</v>
      </c>
      <c r="C4" s="64" t="s">
        <v>2</v>
      </c>
      <c r="D4" s="66">
        <f>'Tab 1 - Reporting Overview'!B3</f>
        <v>0</v>
      </c>
      <c r="E4" s="3" t="s">
        <v>3</v>
      </c>
      <c r="F4" s="148">
        <f>'Tab 1 - Reporting Overview'!D3</f>
        <v>0</v>
      </c>
      <c r="G4" s="148"/>
    </row>
    <row r="5" spans="1:7" ht="15" x14ac:dyDescent="0.25">
      <c r="A5" s="1"/>
      <c r="B5" s="19"/>
      <c r="C5" s="64"/>
      <c r="D5" s="16"/>
      <c r="E5" s="17"/>
      <c r="F5" s="18"/>
      <c r="G5" s="18"/>
    </row>
    <row r="6" spans="1:7" ht="15" x14ac:dyDescent="0.25">
      <c r="A6" s="64" t="s">
        <v>48</v>
      </c>
      <c r="B6" s="63" t="str">
        <f>CONCATENATE(B2,B4)</f>
        <v>00</v>
      </c>
      <c r="C6" s="64" t="s">
        <v>46</v>
      </c>
      <c r="D6" s="66">
        <f>'Tab 1 - Reporting Overview'!B5</f>
        <v>0</v>
      </c>
      <c r="E6" s="3" t="s">
        <v>3</v>
      </c>
      <c r="F6" s="148">
        <f>'Tab 1 - Reporting Overview'!D5</f>
        <v>0</v>
      </c>
      <c r="G6" s="148"/>
    </row>
    <row r="7" spans="1:7" x14ac:dyDescent="0.2">
      <c r="A7" s="4"/>
      <c r="B7" s="4"/>
      <c r="C7" s="4"/>
      <c r="D7" s="4"/>
      <c r="E7" s="4"/>
      <c r="F7" s="4"/>
      <c r="G7" s="4"/>
    </row>
    <row r="8" spans="1:7" ht="20.25" x14ac:dyDescent="0.2">
      <c r="A8" s="143" t="s">
        <v>10</v>
      </c>
      <c r="B8" s="144"/>
      <c r="C8" s="144"/>
      <c r="D8" s="144"/>
      <c r="E8" s="144"/>
      <c r="F8" s="144"/>
      <c r="G8" s="145"/>
    </row>
    <row r="9" spans="1:7" x14ac:dyDescent="0.2">
      <c r="A9" s="8" t="s">
        <v>11</v>
      </c>
      <c r="B9" s="8" t="s">
        <v>12</v>
      </c>
      <c r="C9" s="8" t="s">
        <v>13</v>
      </c>
      <c r="D9" s="8" t="s">
        <v>14</v>
      </c>
      <c r="E9" s="8" t="s">
        <v>15</v>
      </c>
      <c r="F9" s="9" t="s">
        <v>16</v>
      </c>
      <c r="G9" s="10" t="s">
        <v>17</v>
      </c>
    </row>
    <row r="10" spans="1:7" x14ac:dyDescent="0.2">
      <c r="A10" s="21"/>
      <c r="B10" s="21"/>
      <c r="C10" s="5"/>
      <c r="D10" s="27"/>
      <c r="E10" s="5"/>
      <c r="F10" s="6"/>
      <c r="G10" s="29"/>
    </row>
    <row r="11" spans="1:7" x14ac:dyDescent="0.2">
      <c r="A11" s="21"/>
      <c r="B11" s="21"/>
      <c r="C11" s="5"/>
      <c r="D11" s="27"/>
      <c r="E11" s="5"/>
      <c r="F11" s="6"/>
      <c r="G11" s="29"/>
    </row>
    <row r="12" spans="1:7" x14ac:dyDescent="0.2">
      <c r="A12" s="21"/>
      <c r="B12" s="21"/>
      <c r="C12" s="5"/>
      <c r="D12" s="27"/>
      <c r="E12" s="5"/>
      <c r="F12" s="6"/>
      <c r="G12" s="29"/>
    </row>
    <row r="13" spans="1:7" x14ac:dyDescent="0.2">
      <c r="A13" s="21"/>
      <c r="B13" s="21"/>
      <c r="C13" s="5"/>
      <c r="D13" s="27"/>
      <c r="E13" s="5"/>
      <c r="F13" s="6"/>
      <c r="G13" s="29"/>
    </row>
    <row r="14" spans="1:7" x14ac:dyDescent="0.2">
      <c r="A14" s="21"/>
      <c r="B14" s="21"/>
      <c r="C14" s="5"/>
      <c r="D14" s="27"/>
      <c r="E14" s="5"/>
      <c r="F14" s="6"/>
      <c r="G14" s="29"/>
    </row>
    <row r="15" spans="1:7" x14ac:dyDescent="0.2">
      <c r="A15" s="21"/>
      <c r="B15" s="21"/>
      <c r="C15" s="5"/>
      <c r="D15" s="27"/>
      <c r="E15" s="5"/>
      <c r="F15" s="6"/>
      <c r="G15" s="29"/>
    </row>
    <row r="16" spans="1:7" x14ac:dyDescent="0.2">
      <c r="A16" s="21"/>
      <c r="B16" s="21"/>
      <c r="C16" s="5"/>
      <c r="D16" s="27"/>
      <c r="E16" s="5"/>
      <c r="F16" s="6"/>
      <c r="G16" s="29"/>
    </row>
    <row r="17" spans="1:7" x14ac:dyDescent="0.2">
      <c r="A17" s="21"/>
      <c r="B17" s="21"/>
      <c r="C17" s="5"/>
      <c r="D17" s="27"/>
      <c r="E17" s="5"/>
      <c r="F17" s="6"/>
      <c r="G17" s="29"/>
    </row>
    <row r="18" spans="1:7" x14ac:dyDescent="0.2">
      <c r="A18" s="21"/>
      <c r="B18" s="21"/>
      <c r="C18" s="5"/>
      <c r="D18" s="27"/>
      <c r="E18" s="5"/>
      <c r="F18" s="6"/>
      <c r="G18" s="29"/>
    </row>
    <row r="19" spans="1:7" x14ac:dyDescent="0.2">
      <c r="A19" s="21"/>
      <c r="B19" s="21"/>
      <c r="C19" s="5"/>
      <c r="D19" s="27"/>
      <c r="E19" s="5"/>
      <c r="F19" s="6"/>
      <c r="G19" s="29"/>
    </row>
    <row r="20" spans="1:7" x14ac:dyDescent="0.2">
      <c r="A20" s="21"/>
      <c r="B20" s="21"/>
      <c r="C20" s="5"/>
      <c r="D20" s="27"/>
      <c r="E20" s="5"/>
      <c r="F20" s="6"/>
      <c r="G20" s="29"/>
    </row>
    <row r="21" spans="1:7" x14ac:dyDescent="0.2">
      <c r="A21" s="21"/>
      <c r="B21" s="21"/>
      <c r="C21" s="5"/>
      <c r="D21" s="27"/>
      <c r="E21" s="5"/>
      <c r="F21" s="6"/>
      <c r="G21" s="29"/>
    </row>
    <row r="22" spans="1:7" x14ac:dyDescent="0.2">
      <c r="A22" s="21"/>
      <c r="B22" s="21"/>
      <c r="C22" s="5"/>
      <c r="D22" s="27"/>
      <c r="E22" s="5"/>
      <c r="F22" s="6"/>
      <c r="G22" s="29"/>
    </row>
    <row r="23" spans="1:7" x14ac:dyDescent="0.2">
      <c r="A23" s="21"/>
      <c r="B23" s="21"/>
      <c r="C23" s="5"/>
      <c r="D23" s="27"/>
      <c r="E23" s="5"/>
      <c r="F23" s="6"/>
      <c r="G23" s="29"/>
    </row>
    <row r="24" spans="1:7" x14ac:dyDescent="0.2">
      <c r="A24" s="21"/>
      <c r="B24" s="21"/>
      <c r="C24" s="5"/>
      <c r="D24" s="27"/>
      <c r="E24" s="5"/>
      <c r="F24" s="6"/>
      <c r="G24" s="29"/>
    </row>
    <row r="25" spans="1:7" x14ac:dyDescent="0.2">
      <c r="A25" s="21"/>
      <c r="B25" s="21"/>
      <c r="C25" s="5"/>
      <c r="D25" s="27"/>
      <c r="E25" s="5"/>
      <c r="F25" s="6"/>
      <c r="G25" s="29"/>
    </row>
    <row r="26" spans="1:7" x14ac:dyDescent="0.2">
      <c r="A26" s="28"/>
      <c r="B26" s="21"/>
      <c r="C26" s="5"/>
      <c r="D26" s="27"/>
      <c r="E26" s="24"/>
      <c r="F26" s="6"/>
      <c r="G26" s="29"/>
    </row>
    <row r="27" spans="1:7" x14ac:dyDescent="0.2">
      <c r="A27" s="146" t="s">
        <v>18</v>
      </c>
      <c r="B27" s="146"/>
      <c r="C27" s="146"/>
      <c r="D27" s="146"/>
      <c r="E27" s="146"/>
      <c r="F27" s="146"/>
      <c r="G27" s="25">
        <f>SUM(G10:G26)</f>
        <v>0</v>
      </c>
    </row>
    <row r="28" spans="1:7" x14ac:dyDescent="0.2">
      <c r="A28" s="68"/>
      <c r="B28" s="68"/>
      <c r="C28" s="68"/>
      <c r="D28" s="68"/>
      <c r="E28" s="68"/>
      <c r="F28" s="68"/>
      <c r="G28" s="68"/>
    </row>
    <row r="29" spans="1:7" x14ac:dyDescent="0.2">
      <c r="A29" s="68"/>
      <c r="B29" s="68"/>
      <c r="C29" s="68"/>
      <c r="D29" s="68"/>
      <c r="E29" s="68"/>
      <c r="F29" s="68"/>
      <c r="G29" s="68"/>
    </row>
    <row r="30" spans="1:7" x14ac:dyDescent="0.2">
      <c r="A30" s="68"/>
      <c r="B30" s="68"/>
      <c r="C30" s="68"/>
      <c r="D30" s="68"/>
      <c r="E30" s="68"/>
      <c r="F30" s="68"/>
      <c r="G30" s="68"/>
    </row>
    <row r="31" spans="1:7" x14ac:dyDescent="0.2">
      <c r="A31" s="68"/>
      <c r="B31" s="68"/>
      <c r="C31" s="68"/>
      <c r="D31" s="68"/>
      <c r="E31" s="68"/>
      <c r="F31" s="68"/>
      <c r="G31" s="68"/>
    </row>
    <row r="32" spans="1:7" x14ac:dyDescent="0.2">
      <c r="A32" s="68"/>
      <c r="B32" s="68"/>
      <c r="C32" s="68"/>
      <c r="D32" s="68"/>
      <c r="E32" s="68"/>
      <c r="F32" s="68"/>
      <c r="G32" s="68"/>
    </row>
    <row r="33" spans="1:7" x14ac:dyDescent="0.2">
      <c r="A33" s="68"/>
      <c r="B33" s="68"/>
      <c r="C33" s="68"/>
      <c r="D33" s="68"/>
      <c r="E33" s="68"/>
      <c r="F33" s="68"/>
      <c r="G33" s="68"/>
    </row>
    <row r="34" spans="1:7" x14ac:dyDescent="0.2">
      <c r="A34" s="68"/>
      <c r="B34" s="68"/>
      <c r="C34" s="68"/>
      <c r="D34" s="68"/>
      <c r="E34" s="68"/>
      <c r="F34" s="68"/>
      <c r="G34" s="68"/>
    </row>
    <row r="35" spans="1:7" x14ac:dyDescent="0.2">
      <c r="A35" s="68"/>
      <c r="B35" s="68"/>
      <c r="C35" s="68"/>
      <c r="D35" s="68"/>
      <c r="E35" s="68"/>
      <c r="F35" s="68"/>
      <c r="G35" s="68"/>
    </row>
  </sheetData>
  <sheetProtection algorithmName="SHA-512" hashValue="wgbUz13cLzfcQCTQVKjhqhzknzJ7GoUed8sEoOBR9fF6GbwBc58tabEFrGCimPTTeZ9Y0/vkybZ74Dl4ELjbYA==" saltValue="kzw16PlU17fcDsYAsmE4RQ==" spinCount="100000" sheet="1" scenarios="1" selectLockedCells="1"/>
  <mergeCells count="5">
    <mergeCell ref="A8:G8"/>
    <mergeCell ref="A27:F27"/>
    <mergeCell ref="D2:G2"/>
    <mergeCell ref="F4:G4"/>
    <mergeCell ref="F6:G6"/>
  </mergeCells>
  <pageMargins left="0.25" right="0.25" top="0.75" bottom="0.75" header="0.3" footer="0.3"/>
  <pageSetup orientation="landscape" r:id="rId1"/>
  <headerFooter>
    <oddHeader>&amp;C&amp;"Arial,Bold"Electronic Surveillance Support Team (ESST)
Activity Reimbursement Report (ARR)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E823C-566F-414A-BEC3-2EF6521482DD}">
  <sheetPr codeName="Sheet3"/>
  <dimension ref="B2:K27"/>
  <sheetViews>
    <sheetView view="pageLayout" zoomScaleNormal="100" workbookViewId="0">
      <selection activeCell="D19" sqref="D19"/>
    </sheetView>
  </sheetViews>
  <sheetFormatPr defaultColWidth="9.140625" defaultRowHeight="14.25" x14ac:dyDescent="0.2"/>
  <cols>
    <col min="1" max="1" width="3.140625" style="2" customWidth="1"/>
    <col min="2" max="2" width="17.140625" style="2" customWidth="1"/>
    <col min="3" max="3" width="9.7109375" style="2" customWidth="1"/>
    <col min="4" max="4" width="8.85546875" style="2" customWidth="1"/>
    <col min="5" max="5" width="11.28515625" style="2" customWidth="1"/>
    <col min="6" max="6" width="11.140625" style="2" customWidth="1"/>
    <col min="7" max="7" width="8.85546875" style="2" customWidth="1"/>
    <col min="8" max="8" width="11.7109375" style="2" customWidth="1"/>
    <col min="9" max="9" width="8.85546875" style="2" customWidth="1"/>
    <col min="10" max="10" width="24.7109375" style="2" customWidth="1"/>
    <col min="11" max="11" width="15.140625" style="2" customWidth="1"/>
    <col min="12" max="16384" width="9.140625" style="2"/>
  </cols>
  <sheetData>
    <row r="2" spans="2:11" ht="15" x14ac:dyDescent="0.25">
      <c r="B2" s="31" t="s">
        <v>0</v>
      </c>
      <c r="C2" s="147">
        <f>'Tab 1 - Reporting Overview'!B1</f>
        <v>0</v>
      </c>
      <c r="D2" s="147"/>
      <c r="G2" s="31" t="s">
        <v>1</v>
      </c>
      <c r="H2" s="147">
        <f>'Tab 1 - Reporting Overview'!H1</f>
        <v>0</v>
      </c>
      <c r="I2" s="147"/>
      <c r="J2" s="147"/>
      <c r="K2" s="147"/>
    </row>
    <row r="3" spans="2:11" x14ac:dyDescent="0.2">
      <c r="B3" s="36"/>
      <c r="C3" s="20"/>
      <c r="D3" s="20"/>
    </row>
    <row r="4" spans="2:11" ht="15" x14ac:dyDescent="0.25">
      <c r="B4" s="31" t="s">
        <v>40</v>
      </c>
      <c r="C4" s="147">
        <f>'Tab 1 - Reporting Overview'!H3</f>
        <v>0</v>
      </c>
      <c r="D4" s="147"/>
      <c r="G4" s="31" t="s">
        <v>2</v>
      </c>
      <c r="H4" s="37">
        <f>'Tab 1 - Reporting Overview'!B3</f>
        <v>0</v>
      </c>
      <c r="I4" s="3" t="s">
        <v>3</v>
      </c>
      <c r="J4" s="35">
        <f>'Tab 1 - Reporting Overview'!D3</f>
        <v>0</v>
      </c>
      <c r="K4" s="35"/>
    </row>
    <row r="5" spans="2:11" ht="15" x14ac:dyDescent="0.25">
      <c r="B5" s="1"/>
      <c r="C5" s="32"/>
      <c r="G5" s="31"/>
      <c r="H5" s="16"/>
      <c r="I5" s="17"/>
      <c r="J5" s="18"/>
      <c r="K5" s="18"/>
    </row>
    <row r="6" spans="2:11" ht="15" x14ac:dyDescent="0.25">
      <c r="B6" s="39" t="s">
        <v>48</v>
      </c>
      <c r="C6" s="147" t="str">
        <f>CONCATENATE(C2,C4)</f>
        <v>00</v>
      </c>
      <c r="D6" s="147"/>
      <c r="E6" s="154" t="s">
        <v>46</v>
      </c>
      <c r="F6" s="155"/>
      <c r="G6" s="155"/>
      <c r="H6" s="37">
        <f>'Tab 1 - Reporting Overview'!B5</f>
        <v>0</v>
      </c>
      <c r="I6" s="3" t="s">
        <v>3</v>
      </c>
      <c r="J6" s="35">
        <f>'Tab 1 - Reporting Overview'!D5</f>
        <v>0</v>
      </c>
      <c r="K6" s="35"/>
    </row>
    <row r="7" spans="2:11" x14ac:dyDescent="0.2">
      <c r="B7" s="4"/>
      <c r="C7" s="4"/>
      <c r="D7" s="4"/>
      <c r="E7" s="4"/>
      <c r="F7" s="4"/>
      <c r="G7" s="4"/>
      <c r="H7" s="4"/>
    </row>
    <row r="8" spans="2:11" ht="20.25" x14ac:dyDescent="0.2">
      <c r="B8" s="152" t="s">
        <v>19</v>
      </c>
      <c r="C8" s="153"/>
      <c r="D8" s="153"/>
      <c r="E8" s="153"/>
      <c r="F8" s="153"/>
      <c r="G8" s="153"/>
      <c r="H8" s="153"/>
      <c r="I8" s="153"/>
      <c r="J8" s="153"/>
      <c r="K8" s="153"/>
    </row>
    <row r="9" spans="2:11" ht="25.5" x14ac:dyDescent="0.2">
      <c r="B9" s="8" t="s">
        <v>20</v>
      </c>
      <c r="C9" s="8" t="s">
        <v>16</v>
      </c>
      <c r="D9" s="8" t="s">
        <v>21</v>
      </c>
      <c r="E9" s="11" t="s">
        <v>22</v>
      </c>
      <c r="F9" s="11" t="s">
        <v>23</v>
      </c>
      <c r="G9" s="12" t="s">
        <v>30</v>
      </c>
      <c r="H9" s="9" t="s">
        <v>24</v>
      </c>
      <c r="I9" s="9" t="s">
        <v>25</v>
      </c>
      <c r="J9" s="9" t="s">
        <v>26</v>
      </c>
      <c r="K9" s="9" t="s">
        <v>27</v>
      </c>
    </row>
    <row r="10" spans="2:11" x14ac:dyDescent="0.2">
      <c r="B10" s="21"/>
      <c r="C10" s="6"/>
      <c r="D10" s="7"/>
      <c r="E10" s="7"/>
      <c r="F10" s="7"/>
      <c r="G10" s="7"/>
      <c r="H10" s="7"/>
      <c r="I10" s="7"/>
      <c r="J10" s="38"/>
      <c r="K10" s="22">
        <f>SUM(D10:I10)</f>
        <v>0</v>
      </c>
    </row>
    <row r="11" spans="2:11" x14ac:dyDescent="0.2">
      <c r="B11" s="21"/>
      <c r="C11" s="6"/>
      <c r="D11" s="7"/>
      <c r="E11" s="7"/>
      <c r="F11" s="7"/>
      <c r="G11" s="7"/>
      <c r="H11" s="7"/>
      <c r="I11" s="7"/>
      <c r="J11" s="38"/>
      <c r="K11" s="22">
        <f t="shared" ref="K11:K26" si="0">SUM(D11:I11)</f>
        <v>0</v>
      </c>
    </row>
    <row r="12" spans="2:11" x14ac:dyDescent="0.2">
      <c r="B12" s="21"/>
      <c r="C12" s="6"/>
      <c r="D12" s="7"/>
      <c r="E12" s="7"/>
      <c r="F12" s="7"/>
      <c r="G12" s="7"/>
      <c r="H12" s="7"/>
      <c r="I12" s="7"/>
      <c r="J12" s="38"/>
      <c r="K12" s="22">
        <f>SUM(D12:I12)</f>
        <v>0</v>
      </c>
    </row>
    <row r="13" spans="2:11" x14ac:dyDescent="0.2">
      <c r="B13" s="21"/>
      <c r="C13" s="6"/>
      <c r="D13" s="7"/>
      <c r="E13" s="7"/>
      <c r="F13" s="7"/>
      <c r="G13" s="7"/>
      <c r="H13" s="7"/>
      <c r="I13" s="7"/>
      <c r="J13" s="38"/>
      <c r="K13" s="22">
        <f t="shared" si="0"/>
        <v>0</v>
      </c>
    </row>
    <row r="14" spans="2:11" x14ac:dyDescent="0.2">
      <c r="B14" s="21"/>
      <c r="C14" s="6"/>
      <c r="D14" s="7"/>
      <c r="E14" s="7"/>
      <c r="F14" s="7"/>
      <c r="G14" s="7"/>
      <c r="H14" s="7"/>
      <c r="I14" s="7"/>
      <c r="J14" s="38"/>
      <c r="K14" s="22">
        <f t="shared" si="0"/>
        <v>0</v>
      </c>
    </row>
    <row r="15" spans="2:11" x14ac:dyDescent="0.2">
      <c r="B15" s="21"/>
      <c r="C15" s="6"/>
      <c r="D15" s="7"/>
      <c r="E15" s="7"/>
      <c r="F15" s="7"/>
      <c r="G15" s="7"/>
      <c r="H15" s="7"/>
      <c r="I15" s="7"/>
      <c r="J15" s="38"/>
      <c r="K15" s="22">
        <f t="shared" si="0"/>
        <v>0</v>
      </c>
    </row>
    <row r="16" spans="2:11" x14ac:dyDescent="0.2">
      <c r="B16" s="21"/>
      <c r="C16" s="6"/>
      <c r="D16" s="7"/>
      <c r="E16" s="7"/>
      <c r="F16" s="7"/>
      <c r="G16" s="7"/>
      <c r="H16" s="7"/>
      <c r="I16" s="7"/>
      <c r="J16" s="38"/>
      <c r="K16" s="22">
        <f t="shared" si="0"/>
        <v>0</v>
      </c>
    </row>
    <row r="17" spans="2:11" x14ac:dyDescent="0.2">
      <c r="B17" s="21"/>
      <c r="C17" s="6"/>
      <c r="D17" s="7"/>
      <c r="E17" s="7"/>
      <c r="F17" s="7"/>
      <c r="G17" s="7"/>
      <c r="H17" s="7"/>
      <c r="I17" s="7"/>
      <c r="J17" s="38"/>
      <c r="K17" s="22">
        <f t="shared" si="0"/>
        <v>0</v>
      </c>
    </row>
    <row r="18" spans="2:11" x14ac:dyDescent="0.2">
      <c r="B18" s="21"/>
      <c r="C18" s="6"/>
      <c r="D18" s="7"/>
      <c r="E18" s="7"/>
      <c r="F18" s="7"/>
      <c r="G18" s="7"/>
      <c r="H18" s="7"/>
      <c r="I18" s="7"/>
      <c r="J18" s="38"/>
      <c r="K18" s="22">
        <f t="shared" si="0"/>
        <v>0</v>
      </c>
    </row>
    <row r="19" spans="2:11" x14ac:dyDescent="0.2">
      <c r="B19" s="21"/>
      <c r="C19" s="6"/>
      <c r="D19" s="7"/>
      <c r="E19" s="7"/>
      <c r="F19" s="7"/>
      <c r="G19" s="7"/>
      <c r="H19" s="7"/>
      <c r="I19" s="7"/>
      <c r="J19" s="38"/>
      <c r="K19" s="22">
        <f>SUM(D19:I19)</f>
        <v>0</v>
      </c>
    </row>
    <row r="20" spans="2:11" x14ac:dyDescent="0.2">
      <c r="B20" s="21"/>
      <c r="C20" s="6"/>
      <c r="D20" s="7"/>
      <c r="E20" s="7"/>
      <c r="F20" s="7"/>
      <c r="G20" s="7"/>
      <c r="H20" s="7"/>
      <c r="I20" s="7"/>
      <c r="J20" s="38"/>
      <c r="K20" s="22">
        <f>SUM(D20:I20)</f>
        <v>0</v>
      </c>
    </row>
    <row r="21" spans="2:11" x14ac:dyDescent="0.2">
      <c r="B21" s="21"/>
      <c r="C21" s="6"/>
      <c r="D21" s="7"/>
      <c r="E21" s="7"/>
      <c r="F21" s="7"/>
      <c r="G21" s="7"/>
      <c r="H21" s="7"/>
      <c r="I21" s="7"/>
      <c r="J21" s="38"/>
      <c r="K21" s="22">
        <f>SUM(D21:I21)</f>
        <v>0</v>
      </c>
    </row>
    <row r="22" spans="2:11" x14ac:dyDescent="0.2">
      <c r="B22" s="21"/>
      <c r="C22" s="6"/>
      <c r="D22" s="7"/>
      <c r="E22" s="7"/>
      <c r="F22" s="7"/>
      <c r="G22" s="7"/>
      <c r="H22" s="7"/>
      <c r="I22" s="7"/>
      <c r="J22" s="38"/>
      <c r="K22" s="22">
        <f>SUM(D22:I22)</f>
        <v>0</v>
      </c>
    </row>
    <row r="23" spans="2:11" x14ac:dyDescent="0.2">
      <c r="B23" s="21"/>
      <c r="C23" s="6"/>
      <c r="D23" s="7"/>
      <c r="E23" s="7"/>
      <c r="F23" s="7"/>
      <c r="G23" s="7"/>
      <c r="H23" s="7"/>
      <c r="I23" s="7"/>
      <c r="J23" s="38"/>
      <c r="K23" s="22">
        <f t="shared" si="0"/>
        <v>0</v>
      </c>
    </row>
    <row r="24" spans="2:11" x14ac:dyDescent="0.2">
      <c r="B24" s="21"/>
      <c r="C24" s="6"/>
      <c r="D24" s="7"/>
      <c r="E24" s="7"/>
      <c r="F24" s="7"/>
      <c r="G24" s="7"/>
      <c r="H24" s="7"/>
      <c r="I24" s="7"/>
      <c r="J24" s="38"/>
      <c r="K24" s="22">
        <f t="shared" si="0"/>
        <v>0</v>
      </c>
    </row>
    <row r="25" spans="2:11" x14ac:dyDescent="0.2">
      <c r="B25" s="21"/>
      <c r="C25" s="6"/>
      <c r="D25" s="7"/>
      <c r="E25" s="7"/>
      <c r="F25" s="7"/>
      <c r="G25" s="7"/>
      <c r="H25" s="7"/>
      <c r="I25" s="7"/>
      <c r="J25" s="38"/>
      <c r="K25" s="22">
        <f>SUM(D25:I25)</f>
        <v>0</v>
      </c>
    </row>
    <row r="26" spans="2:11" x14ac:dyDescent="0.2">
      <c r="B26" s="21"/>
      <c r="C26" s="6"/>
      <c r="D26" s="7"/>
      <c r="E26" s="7"/>
      <c r="F26" s="7"/>
      <c r="G26" s="7"/>
      <c r="H26" s="7"/>
      <c r="I26" s="7"/>
      <c r="J26" s="38"/>
      <c r="K26" s="22">
        <f t="shared" si="0"/>
        <v>0</v>
      </c>
    </row>
    <row r="27" spans="2:11" x14ac:dyDescent="0.2">
      <c r="B27" s="149" t="s">
        <v>28</v>
      </c>
      <c r="C27" s="150"/>
      <c r="D27" s="150"/>
      <c r="E27" s="150"/>
      <c r="F27" s="150"/>
      <c r="G27" s="150"/>
      <c r="H27" s="150"/>
      <c r="I27" s="150"/>
      <c r="J27" s="151"/>
      <c r="K27" s="23">
        <f>SUM(K10:K26)</f>
        <v>0</v>
      </c>
    </row>
  </sheetData>
  <sheetProtection algorithmName="SHA-512" hashValue="wXPdU0kdl1r40eQyEGy1WVdeEmB/mQKRRSrTz6+IejIhGNBOHRG+XGcFhplc2dzW7kHN2qA1mI3B23ElOoxEKA==" saltValue="Nj9zMbeb20q8wTcgyH7d7g==" spinCount="100000" sheet="1" objects="1" selectLockedCells="1"/>
  <mergeCells count="7">
    <mergeCell ref="B27:J27"/>
    <mergeCell ref="B8:K8"/>
    <mergeCell ref="H2:K2"/>
    <mergeCell ref="C2:D2"/>
    <mergeCell ref="C4:D4"/>
    <mergeCell ref="E6:G6"/>
    <mergeCell ref="C6:D6"/>
  </mergeCells>
  <pageMargins left="0.25" right="0.25" top="0.75" bottom="0.75" header="0.3" footer="0.3"/>
  <pageSetup orientation="landscape" r:id="rId1"/>
  <headerFooter>
    <oddHeader>&amp;C&amp;"Arial,Bold"Electronic Surveillance Support Team (ESST)
Activity Reimbursement Report (ARR)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1625F-B716-408D-9BA7-AAD774992C9F}">
  <sheetPr codeName="Sheet4"/>
  <dimension ref="A2:J27"/>
  <sheetViews>
    <sheetView view="pageLayout" zoomScaleNormal="100" workbookViewId="0">
      <selection activeCell="H13" sqref="G13:H13"/>
    </sheetView>
  </sheetViews>
  <sheetFormatPr defaultColWidth="9.140625" defaultRowHeight="14.25" x14ac:dyDescent="0.2"/>
  <cols>
    <col min="1" max="1" width="16" style="2" bestFit="1" customWidth="1"/>
    <col min="2" max="2" width="16.85546875" style="2" bestFit="1" customWidth="1"/>
    <col min="3" max="3" width="15" style="2" bestFit="1" customWidth="1"/>
    <col min="4" max="4" width="19.28515625" style="2" bestFit="1" customWidth="1"/>
    <col min="5" max="5" width="9.85546875" style="2" bestFit="1" customWidth="1"/>
    <col min="6" max="6" width="10" style="2" bestFit="1" customWidth="1"/>
    <col min="7" max="7" width="10.140625" style="2" customWidth="1"/>
    <col min="8" max="8" width="9.85546875" style="2" bestFit="1" customWidth="1"/>
    <col min="9" max="9" width="14.7109375" style="2" customWidth="1"/>
    <col min="10" max="10" width="12" style="13" bestFit="1" customWidth="1"/>
    <col min="11" max="11" width="9.140625" style="2" customWidth="1"/>
    <col min="12" max="16384" width="9.140625" style="2"/>
  </cols>
  <sheetData>
    <row r="2" spans="1:10" ht="15" x14ac:dyDescent="0.25">
      <c r="A2" s="31" t="s">
        <v>0</v>
      </c>
      <c r="B2" s="34">
        <f>'Tab 1 - Reporting Overview'!B1</f>
        <v>0</v>
      </c>
      <c r="D2" s="31" t="s">
        <v>1</v>
      </c>
      <c r="E2" s="147">
        <f>'Tab 1 - Reporting Overview'!H1</f>
        <v>0</v>
      </c>
      <c r="F2" s="147"/>
      <c r="G2" s="147"/>
      <c r="H2" s="147"/>
      <c r="I2" s="147"/>
      <c r="J2" s="147"/>
    </row>
    <row r="3" spans="1:10" x14ac:dyDescent="0.2">
      <c r="A3" s="36"/>
      <c r="B3" s="20"/>
    </row>
    <row r="4" spans="1:10" ht="15" x14ac:dyDescent="0.25">
      <c r="A4" s="31" t="s">
        <v>40</v>
      </c>
      <c r="B4" s="34">
        <f>'Tab 1 - Reporting Overview'!H3</f>
        <v>0</v>
      </c>
      <c r="D4" s="31" t="s">
        <v>2</v>
      </c>
      <c r="E4" s="161">
        <f>'Tab 1 - Reporting Overview'!B3</f>
        <v>0</v>
      </c>
      <c r="F4" s="161"/>
      <c r="G4" s="3" t="s">
        <v>3</v>
      </c>
      <c r="H4" s="148">
        <f>'Tab 1 - Reporting Overview'!D3</f>
        <v>0</v>
      </c>
      <c r="I4" s="148"/>
      <c r="J4" s="148"/>
    </row>
    <row r="5" spans="1:10" x14ac:dyDescent="0.2">
      <c r="A5" s="4"/>
      <c r="B5" s="4"/>
      <c r="C5" s="4"/>
      <c r="D5" s="4"/>
      <c r="E5" s="33"/>
      <c r="F5" s="33"/>
      <c r="H5" s="20"/>
      <c r="I5" s="20"/>
      <c r="J5" s="30"/>
    </row>
    <row r="6" spans="1:10" ht="15" x14ac:dyDescent="0.25">
      <c r="A6" s="40" t="s">
        <v>48</v>
      </c>
      <c r="B6" s="60" t="str">
        <f>CONCATENATE(B2,B4)</f>
        <v>00</v>
      </c>
      <c r="C6" s="162" t="s">
        <v>46</v>
      </c>
      <c r="D6" s="163"/>
      <c r="E6" s="161">
        <f>'Tab 1 - Reporting Overview'!B5</f>
        <v>0</v>
      </c>
      <c r="F6" s="161"/>
      <c r="G6" s="3" t="s">
        <v>3</v>
      </c>
      <c r="H6" s="148">
        <f>'Tab 1 - Reporting Overview'!D5</f>
        <v>0</v>
      </c>
      <c r="I6" s="148"/>
      <c r="J6" s="148"/>
    </row>
    <row r="7" spans="1:10" x14ac:dyDescent="0.2">
      <c r="A7" s="4"/>
      <c r="B7" s="4"/>
      <c r="C7" s="4"/>
      <c r="D7" s="4"/>
      <c r="E7" s="4"/>
      <c r="F7" s="4"/>
    </row>
    <row r="8" spans="1:10" ht="23.25" x14ac:dyDescent="0.2">
      <c r="A8" s="159" t="s">
        <v>35</v>
      </c>
      <c r="B8" s="160"/>
      <c r="C8" s="160"/>
      <c r="D8" s="160"/>
      <c r="E8" s="160"/>
      <c r="F8" s="160"/>
      <c r="G8" s="160"/>
      <c r="H8" s="160"/>
      <c r="I8" s="160"/>
      <c r="J8" s="160"/>
    </row>
    <row r="9" spans="1:10" ht="51" x14ac:dyDescent="0.2">
      <c r="A9" s="14" t="s">
        <v>31</v>
      </c>
      <c r="B9" s="14" t="s">
        <v>39</v>
      </c>
      <c r="C9" s="14" t="s">
        <v>32</v>
      </c>
      <c r="D9" s="14" t="s">
        <v>36</v>
      </c>
      <c r="E9" s="14" t="s">
        <v>33</v>
      </c>
      <c r="F9" s="14" t="s">
        <v>37</v>
      </c>
      <c r="G9" s="14" t="s">
        <v>38</v>
      </c>
      <c r="H9" s="14" t="s">
        <v>34</v>
      </c>
      <c r="I9" s="14" t="s">
        <v>26</v>
      </c>
      <c r="J9" s="14" t="s">
        <v>17</v>
      </c>
    </row>
    <row r="10" spans="1:10" x14ac:dyDescent="0.2">
      <c r="A10" s="21"/>
      <c r="B10" s="38"/>
      <c r="C10" s="21"/>
      <c r="D10" s="38"/>
      <c r="E10" s="7"/>
      <c r="F10" s="7"/>
      <c r="G10" s="7"/>
      <c r="H10" s="7"/>
      <c r="I10" s="7"/>
      <c r="J10" s="15">
        <f>SUM(E10:H10)</f>
        <v>0</v>
      </c>
    </row>
    <row r="11" spans="1:10" x14ac:dyDescent="0.2">
      <c r="A11" s="21"/>
      <c r="B11" s="38"/>
      <c r="C11" s="21"/>
      <c r="D11" s="38"/>
      <c r="E11" s="7"/>
      <c r="F11" s="7"/>
      <c r="G11" s="7"/>
      <c r="H11" s="7"/>
      <c r="I11" s="7"/>
      <c r="J11" s="15">
        <f t="shared" ref="J11:J16" si="0">SUM(E11:H11)</f>
        <v>0</v>
      </c>
    </row>
    <row r="12" spans="1:10" x14ac:dyDescent="0.2">
      <c r="A12" s="21"/>
      <c r="B12" s="38"/>
      <c r="C12" s="21"/>
      <c r="D12" s="38"/>
      <c r="E12" s="7"/>
      <c r="F12" s="7"/>
      <c r="G12" s="7"/>
      <c r="H12" s="7"/>
      <c r="I12" s="7"/>
      <c r="J12" s="15">
        <f t="shared" si="0"/>
        <v>0</v>
      </c>
    </row>
    <row r="13" spans="1:10" x14ac:dyDescent="0.2">
      <c r="A13" s="21"/>
      <c r="B13" s="38"/>
      <c r="C13" s="21"/>
      <c r="D13" s="38"/>
      <c r="E13" s="7"/>
      <c r="F13" s="7"/>
      <c r="G13" s="7"/>
      <c r="H13" s="7"/>
      <c r="I13" s="7"/>
      <c r="J13" s="15">
        <f t="shared" si="0"/>
        <v>0</v>
      </c>
    </row>
    <row r="14" spans="1:10" x14ac:dyDescent="0.2">
      <c r="A14" s="21"/>
      <c r="B14" s="38"/>
      <c r="C14" s="21"/>
      <c r="D14" s="38"/>
      <c r="E14" s="7"/>
      <c r="F14" s="7"/>
      <c r="G14" s="7"/>
      <c r="H14" s="7"/>
      <c r="I14" s="7"/>
      <c r="J14" s="15">
        <f t="shared" si="0"/>
        <v>0</v>
      </c>
    </row>
    <row r="15" spans="1:10" x14ac:dyDescent="0.2">
      <c r="A15" s="21"/>
      <c r="B15" s="38"/>
      <c r="C15" s="21"/>
      <c r="D15" s="38"/>
      <c r="E15" s="7"/>
      <c r="F15" s="7"/>
      <c r="G15" s="7"/>
      <c r="H15" s="7"/>
      <c r="I15" s="7"/>
      <c r="J15" s="15">
        <f t="shared" si="0"/>
        <v>0</v>
      </c>
    </row>
    <row r="16" spans="1:10" x14ac:dyDescent="0.2">
      <c r="A16" s="21"/>
      <c r="B16" s="38"/>
      <c r="C16" s="21"/>
      <c r="D16" s="38"/>
      <c r="E16" s="7"/>
      <c r="F16" s="7"/>
      <c r="G16" s="7"/>
      <c r="H16" s="7"/>
      <c r="I16" s="7"/>
      <c r="J16" s="15">
        <f t="shared" si="0"/>
        <v>0</v>
      </c>
    </row>
    <row r="17" spans="1:10" x14ac:dyDescent="0.2">
      <c r="A17" s="21"/>
      <c r="B17" s="38"/>
      <c r="C17" s="21"/>
      <c r="D17" s="38"/>
      <c r="E17" s="7"/>
      <c r="F17" s="7"/>
      <c r="G17" s="7"/>
      <c r="H17" s="7"/>
      <c r="I17" s="7"/>
      <c r="J17" s="15">
        <f>SUM(E17:H17)</f>
        <v>0</v>
      </c>
    </row>
    <row r="18" spans="1:10" x14ac:dyDescent="0.2">
      <c r="A18" s="21"/>
      <c r="B18" s="38"/>
      <c r="C18" s="21"/>
      <c r="D18" s="38"/>
      <c r="E18" s="7"/>
      <c r="F18" s="7"/>
      <c r="G18" s="7"/>
      <c r="H18" s="7"/>
      <c r="I18" s="7"/>
      <c r="J18" s="15">
        <f t="shared" ref="J18:J26" si="1">SUM(E18:H18)</f>
        <v>0</v>
      </c>
    </row>
    <row r="19" spans="1:10" x14ac:dyDescent="0.2">
      <c r="A19" s="21"/>
      <c r="B19" s="38"/>
      <c r="C19" s="21"/>
      <c r="D19" s="38"/>
      <c r="E19" s="7"/>
      <c r="F19" s="7"/>
      <c r="G19" s="7"/>
      <c r="H19" s="7"/>
      <c r="I19" s="7"/>
      <c r="J19" s="15">
        <f t="shared" si="1"/>
        <v>0</v>
      </c>
    </row>
    <row r="20" spans="1:10" x14ac:dyDescent="0.2">
      <c r="A20" s="21"/>
      <c r="B20" s="38"/>
      <c r="C20" s="21"/>
      <c r="D20" s="38"/>
      <c r="E20" s="7"/>
      <c r="F20" s="7"/>
      <c r="G20" s="7"/>
      <c r="H20" s="7"/>
      <c r="I20" s="7"/>
      <c r="J20" s="15">
        <f t="shared" si="1"/>
        <v>0</v>
      </c>
    </row>
    <row r="21" spans="1:10" x14ac:dyDescent="0.2">
      <c r="A21" s="21"/>
      <c r="B21" s="38"/>
      <c r="C21" s="21"/>
      <c r="D21" s="38"/>
      <c r="E21" s="7"/>
      <c r="F21" s="7"/>
      <c r="G21" s="7"/>
      <c r="H21" s="7"/>
      <c r="I21" s="7"/>
      <c r="J21" s="15">
        <f t="shared" si="1"/>
        <v>0</v>
      </c>
    </row>
    <row r="22" spans="1:10" x14ac:dyDescent="0.2">
      <c r="A22" s="21"/>
      <c r="B22" s="38"/>
      <c r="C22" s="21"/>
      <c r="D22" s="38"/>
      <c r="E22" s="7"/>
      <c r="F22" s="7"/>
      <c r="G22" s="7"/>
      <c r="H22" s="7"/>
      <c r="I22" s="7"/>
      <c r="J22" s="15">
        <f t="shared" si="1"/>
        <v>0</v>
      </c>
    </row>
    <row r="23" spans="1:10" x14ac:dyDescent="0.2">
      <c r="A23" s="21"/>
      <c r="B23" s="38"/>
      <c r="C23" s="21"/>
      <c r="D23" s="38"/>
      <c r="E23" s="7"/>
      <c r="F23" s="7"/>
      <c r="G23" s="7"/>
      <c r="H23" s="7"/>
      <c r="I23" s="7"/>
      <c r="J23" s="15">
        <f t="shared" si="1"/>
        <v>0</v>
      </c>
    </row>
    <row r="24" spans="1:10" x14ac:dyDescent="0.2">
      <c r="A24" s="21"/>
      <c r="B24" s="38"/>
      <c r="C24" s="21"/>
      <c r="D24" s="38"/>
      <c r="E24" s="7"/>
      <c r="F24" s="7"/>
      <c r="G24" s="7"/>
      <c r="H24" s="7"/>
      <c r="I24" s="7"/>
      <c r="J24" s="15">
        <f t="shared" si="1"/>
        <v>0</v>
      </c>
    </row>
    <row r="25" spans="1:10" x14ac:dyDescent="0.2">
      <c r="A25" s="21"/>
      <c r="B25" s="38"/>
      <c r="C25" s="21"/>
      <c r="D25" s="38"/>
      <c r="E25" s="7"/>
      <c r="F25" s="7"/>
      <c r="G25" s="7"/>
      <c r="H25" s="7"/>
      <c r="I25" s="7"/>
      <c r="J25" s="15">
        <f t="shared" si="1"/>
        <v>0</v>
      </c>
    </row>
    <row r="26" spans="1:10" x14ac:dyDescent="0.2">
      <c r="A26" s="21"/>
      <c r="B26" s="38"/>
      <c r="C26" s="21"/>
      <c r="D26" s="38"/>
      <c r="E26" s="7"/>
      <c r="F26" s="7"/>
      <c r="G26" s="7"/>
      <c r="H26" s="7"/>
      <c r="I26" s="7"/>
      <c r="J26" s="15">
        <f t="shared" si="1"/>
        <v>0</v>
      </c>
    </row>
    <row r="27" spans="1:10" x14ac:dyDescent="0.2">
      <c r="A27" s="156" t="s">
        <v>29</v>
      </c>
      <c r="B27" s="157"/>
      <c r="C27" s="157"/>
      <c r="D27" s="157"/>
      <c r="E27" s="157"/>
      <c r="F27" s="157"/>
      <c r="G27" s="157"/>
      <c r="H27" s="157"/>
      <c r="I27" s="158"/>
      <c r="J27" s="25">
        <f>SUM(J10:J26)</f>
        <v>0</v>
      </c>
    </row>
  </sheetData>
  <sheetProtection algorithmName="SHA-512" hashValue="QzxOa8hvq4wqpfWGTePVHMDFQ04Xw5hHaHCahgGqDGAdxa6YWKpqmnhMfdiBm0tu6fJ0TJPJqh4LWWnHm8BDYA==" saltValue="YqzVyrBRaf8rqnhfaOU7Fw==" spinCount="100000" sheet="1" objects="1" selectLockedCells="1"/>
  <mergeCells count="8">
    <mergeCell ref="E2:J2"/>
    <mergeCell ref="H4:J4"/>
    <mergeCell ref="H6:J6"/>
    <mergeCell ref="A27:I27"/>
    <mergeCell ref="A8:J8"/>
    <mergeCell ref="E4:F4"/>
    <mergeCell ref="E6:F6"/>
    <mergeCell ref="C6:D6"/>
  </mergeCells>
  <pageMargins left="0.25" right="0.25" top="0.75" bottom="0.75" header="0.3" footer="0.3"/>
  <pageSetup orientation="landscape" r:id="rId1"/>
  <headerFooter>
    <oddHeader>&amp;C&amp;"Arial,Bold"Electronic Surveillance Support Team (ESST)
Activity Reimbursement Report (ARR)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DAFCE-278E-4766-8DF3-39EE9AEF07AD}">
  <sheetPr codeName="Sheet6"/>
  <dimension ref="A2:H28"/>
  <sheetViews>
    <sheetView view="pageLayout" zoomScaleNormal="100" workbookViewId="0">
      <selection activeCell="A10" sqref="A10"/>
    </sheetView>
  </sheetViews>
  <sheetFormatPr defaultColWidth="9.140625" defaultRowHeight="14.25" x14ac:dyDescent="0.2"/>
  <cols>
    <col min="1" max="1" width="26.5703125" style="2" customWidth="1"/>
    <col min="2" max="2" width="34.28515625" style="2" customWidth="1"/>
    <col min="3" max="3" width="19.42578125" style="2" customWidth="1"/>
    <col min="4" max="4" width="12.85546875" style="2" customWidth="1"/>
    <col min="5" max="5" width="12.7109375" style="2" customWidth="1"/>
    <col min="6" max="6" width="14.7109375" style="2" customWidth="1"/>
    <col min="7" max="7" width="9.140625" style="2" customWidth="1"/>
    <col min="8" max="16384" width="9.140625" style="2"/>
  </cols>
  <sheetData>
    <row r="2" spans="1:8" ht="15" x14ac:dyDescent="0.25">
      <c r="A2" s="71" t="s">
        <v>0</v>
      </c>
      <c r="B2" s="69">
        <f>'Tab 1 - Reporting Overview'!B1</f>
        <v>0</v>
      </c>
      <c r="D2" s="60">
        <f>'Tab 1 - Reporting Overview'!H1</f>
        <v>0</v>
      </c>
      <c r="E2" s="60"/>
      <c r="F2" s="60"/>
    </row>
    <row r="3" spans="1:8" x14ac:dyDescent="0.2">
      <c r="A3" s="72"/>
      <c r="B3" s="20"/>
    </row>
    <row r="4" spans="1:8" ht="15" x14ac:dyDescent="0.25">
      <c r="A4" s="71" t="s">
        <v>40</v>
      </c>
      <c r="B4" s="69">
        <f>'Tab 1 - Reporting Overview'!H3</f>
        <v>0</v>
      </c>
      <c r="D4" s="73">
        <f>'Tab 1 - Reporting Overview'!B3</f>
        <v>0</v>
      </c>
      <c r="E4" s="3" t="s">
        <v>3</v>
      </c>
      <c r="F4" s="70">
        <f>'Tab 1 - Reporting Overview'!D3</f>
        <v>0</v>
      </c>
    </row>
    <row r="5" spans="1:8" ht="15" x14ac:dyDescent="0.25">
      <c r="A5" s="71"/>
      <c r="B5" s="32"/>
      <c r="D5" s="16"/>
      <c r="E5" s="17"/>
      <c r="F5" s="18"/>
    </row>
    <row r="6" spans="1:8" ht="15" x14ac:dyDescent="0.25">
      <c r="A6" s="71" t="s">
        <v>60</v>
      </c>
      <c r="B6" s="60" t="str">
        <f>CONCATENATE(B2,B4)</f>
        <v>00</v>
      </c>
      <c r="C6" s="80" t="s">
        <v>46</v>
      </c>
      <c r="D6" s="78">
        <f>'Tab 1 - Reporting Overview'!B5</f>
        <v>0</v>
      </c>
      <c r="E6" s="3" t="s">
        <v>3</v>
      </c>
      <c r="F6" s="70">
        <f>'Tab 1 - Reporting Overview'!D5</f>
        <v>0</v>
      </c>
    </row>
    <row r="7" spans="1:8" x14ac:dyDescent="0.2">
      <c r="A7" s="4"/>
      <c r="B7" s="4"/>
      <c r="C7" s="4"/>
      <c r="D7" s="4"/>
    </row>
    <row r="8" spans="1:8" ht="20.25" customHeight="1" x14ac:dyDescent="0.2">
      <c r="A8" s="164" t="s">
        <v>64</v>
      </c>
      <c r="B8" s="165"/>
      <c r="C8" s="165"/>
      <c r="D8" s="165"/>
      <c r="E8" s="165"/>
      <c r="F8" s="165"/>
      <c r="G8" s="83"/>
      <c r="H8" s="83"/>
    </row>
    <row r="9" spans="1:8" ht="25.5" x14ac:dyDescent="0.2">
      <c r="A9" s="81" t="s">
        <v>65</v>
      </c>
      <c r="B9" s="81" t="s">
        <v>66</v>
      </c>
      <c r="C9" s="14" t="s">
        <v>67</v>
      </c>
      <c r="D9" s="14" t="s">
        <v>68</v>
      </c>
      <c r="E9" s="74" t="s">
        <v>70</v>
      </c>
      <c r="F9" s="81" t="s">
        <v>69</v>
      </c>
      <c r="G9" s="77"/>
    </row>
    <row r="10" spans="1:8" x14ac:dyDescent="0.2">
      <c r="A10" s="24"/>
      <c r="B10" s="79"/>
      <c r="C10" s="82"/>
      <c r="D10" s="76"/>
      <c r="E10" s="169">
        <v>0.44500000000000001</v>
      </c>
      <c r="F10" s="15">
        <f>D10*E10</f>
        <v>0</v>
      </c>
      <c r="G10" s="77"/>
    </row>
    <row r="11" spans="1:8" x14ac:dyDescent="0.2">
      <c r="A11" s="24"/>
      <c r="B11" s="79"/>
      <c r="C11" s="82"/>
      <c r="D11" s="76"/>
      <c r="E11" s="169">
        <v>0.44500000000000001</v>
      </c>
      <c r="F11" s="15">
        <f t="shared" ref="F11:F26" si="0">D11*E11</f>
        <v>0</v>
      </c>
      <c r="G11" s="77"/>
    </row>
    <row r="12" spans="1:8" x14ac:dyDescent="0.2">
      <c r="A12" s="24"/>
      <c r="B12" s="79"/>
      <c r="C12" s="82"/>
      <c r="D12" s="76"/>
      <c r="E12" s="169">
        <v>0.44500000000000001</v>
      </c>
      <c r="F12" s="15">
        <f t="shared" si="0"/>
        <v>0</v>
      </c>
      <c r="G12" s="77"/>
    </row>
    <row r="13" spans="1:8" x14ac:dyDescent="0.2">
      <c r="A13" s="24"/>
      <c r="B13" s="79"/>
      <c r="C13" s="82"/>
      <c r="D13" s="76"/>
      <c r="E13" s="169">
        <v>0.44500000000000001</v>
      </c>
      <c r="F13" s="15">
        <f t="shared" si="0"/>
        <v>0</v>
      </c>
      <c r="G13" s="77"/>
    </row>
    <row r="14" spans="1:8" x14ac:dyDescent="0.2">
      <c r="A14" s="24"/>
      <c r="B14" s="79"/>
      <c r="C14" s="82"/>
      <c r="D14" s="76"/>
      <c r="E14" s="169">
        <v>0.44500000000000001</v>
      </c>
      <c r="F14" s="15">
        <f t="shared" si="0"/>
        <v>0</v>
      </c>
      <c r="G14" s="77"/>
    </row>
    <row r="15" spans="1:8" x14ac:dyDescent="0.2">
      <c r="A15" s="24"/>
      <c r="B15" s="79"/>
      <c r="C15" s="82"/>
      <c r="D15" s="76"/>
      <c r="E15" s="169">
        <v>0.44500000000000001</v>
      </c>
      <c r="F15" s="15">
        <f t="shared" si="0"/>
        <v>0</v>
      </c>
      <c r="G15" s="77"/>
    </row>
    <row r="16" spans="1:8" x14ac:dyDescent="0.2">
      <c r="A16" s="24"/>
      <c r="B16" s="79"/>
      <c r="C16" s="82"/>
      <c r="D16" s="76"/>
      <c r="E16" s="169">
        <v>0.44500000000000001</v>
      </c>
      <c r="F16" s="15">
        <f t="shared" si="0"/>
        <v>0</v>
      </c>
      <c r="G16" s="77"/>
    </row>
    <row r="17" spans="1:7" x14ac:dyDescent="0.2">
      <c r="A17" s="24"/>
      <c r="B17" s="79"/>
      <c r="C17" s="82"/>
      <c r="D17" s="76"/>
      <c r="E17" s="169">
        <v>0.44500000000000001</v>
      </c>
      <c r="F17" s="15">
        <f t="shared" si="0"/>
        <v>0</v>
      </c>
      <c r="G17" s="77"/>
    </row>
    <row r="18" spans="1:7" x14ac:dyDescent="0.2">
      <c r="A18" s="24"/>
      <c r="B18" s="79"/>
      <c r="C18" s="82"/>
      <c r="D18" s="76"/>
      <c r="E18" s="169">
        <v>0.44500000000000001</v>
      </c>
      <c r="F18" s="15">
        <f t="shared" si="0"/>
        <v>0</v>
      </c>
      <c r="G18" s="77"/>
    </row>
    <row r="19" spans="1:7" x14ac:dyDescent="0.2">
      <c r="A19" s="24"/>
      <c r="B19" s="79"/>
      <c r="C19" s="82"/>
      <c r="D19" s="76"/>
      <c r="E19" s="169">
        <v>0.44500000000000001</v>
      </c>
      <c r="F19" s="15">
        <f t="shared" si="0"/>
        <v>0</v>
      </c>
      <c r="G19" s="77"/>
    </row>
    <row r="20" spans="1:7" x14ac:dyDescent="0.2">
      <c r="A20" s="24"/>
      <c r="B20" s="79"/>
      <c r="C20" s="82"/>
      <c r="D20" s="76"/>
      <c r="E20" s="169">
        <v>0.44500000000000001</v>
      </c>
      <c r="F20" s="15">
        <f t="shared" si="0"/>
        <v>0</v>
      </c>
      <c r="G20" s="77"/>
    </row>
    <row r="21" spans="1:7" x14ac:dyDescent="0.2">
      <c r="A21" s="24"/>
      <c r="B21" s="79"/>
      <c r="C21" s="82"/>
      <c r="D21" s="76"/>
      <c r="E21" s="169">
        <v>0.44500000000000001</v>
      </c>
      <c r="F21" s="15">
        <f t="shared" si="0"/>
        <v>0</v>
      </c>
      <c r="G21" s="77"/>
    </row>
    <row r="22" spans="1:7" x14ac:dyDescent="0.2">
      <c r="A22" s="24"/>
      <c r="B22" s="79"/>
      <c r="C22" s="82"/>
      <c r="D22" s="76"/>
      <c r="E22" s="169">
        <v>0.44500000000000001</v>
      </c>
      <c r="F22" s="15">
        <f t="shared" si="0"/>
        <v>0</v>
      </c>
      <c r="G22" s="77"/>
    </row>
    <row r="23" spans="1:7" x14ac:dyDescent="0.2">
      <c r="A23" s="24"/>
      <c r="B23" s="79"/>
      <c r="C23" s="82"/>
      <c r="D23" s="76"/>
      <c r="E23" s="169">
        <v>0.44500000000000001</v>
      </c>
      <c r="F23" s="15">
        <f t="shared" si="0"/>
        <v>0</v>
      </c>
      <c r="G23" s="77"/>
    </row>
    <row r="24" spans="1:7" x14ac:dyDescent="0.2">
      <c r="A24" s="24"/>
      <c r="B24" s="79"/>
      <c r="C24" s="82"/>
      <c r="D24" s="76"/>
      <c r="E24" s="169">
        <v>0.44500000000000001</v>
      </c>
      <c r="F24" s="15">
        <f t="shared" si="0"/>
        <v>0</v>
      </c>
      <c r="G24" s="77"/>
    </row>
    <row r="25" spans="1:7" x14ac:dyDescent="0.2">
      <c r="A25" s="24"/>
      <c r="B25" s="79"/>
      <c r="C25" s="82"/>
      <c r="D25" s="76"/>
      <c r="E25" s="169">
        <v>0.44500000000000001</v>
      </c>
      <c r="F25" s="15">
        <f t="shared" si="0"/>
        <v>0</v>
      </c>
      <c r="G25" s="77"/>
    </row>
    <row r="26" spans="1:7" x14ac:dyDescent="0.2">
      <c r="A26" s="24"/>
      <c r="B26" s="79"/>
      <c r="C26" s="82"/>
      <c r="D26" s="76"/>
      <c r="E26" s="169">
        <v>0.44500000000000001</v>
      </c>
      <c r="F26" s="15">
        <f t="shared" si="0"/>
        <v>0</v>
      </c>
      <c r="G26" s="77"/>
    </row>
    <row r="27" spans="1:7" x14ac:dyDescent="0.2">
      <c r="A27" s="166" t="s">
        <v>71</v>
      </c>
      <c r="B27" s="167"/>
      <c r="C27" s="167"/>
      <c r="D27" s="167"/>
      <c r="E27" s="168"/>
      <c r="F27" s="26">
        <f>SUM(F10:F26)</f>
        <v>0</v>
      </c>
    </row>
    <row r="28" spans="1:7" x14ac:dyDescent="0.2">
      <c r="A28" s="77"/>
      <c r="B28" s="77"/>
      <c r="C28" s="77"/>
      <c r="D28" s="77"/>
      <c r="E28" s="77"/>
      <c r="F28" s="77"/>
    </row>
  </sheetData>
  <sheetProtection algorithmName="SHA-512" hashValue="m2y162qKVqrn2z5/zVyFN1ktJizvPxroBTWEbJ+MPe8LqZ4GKoF9S6Y+WG+cWstkkLxJycMALzi3LjMi5bUBRQ==" saltValue="csfPa6Y/QP2WluCqTR9+Bw==" spinCount="100000" sheet="1" objects="1" selectLockedCells="1"/>
  <mergeCells count="2">
    <mergeCell ref="A8:F8"/>
    <mergeCell ref="A27:E27"/>
  </mergeCells>
  <pageMargins left="0.25" right="0.25" top="0.75" bottom="0.75" header="0.3" footer="0.3"/>
  <pageSetup orientation="landscape" r:id="rId1"/>
  <headerFooter>
    <oddHeader>&amp;C&amp;"Arial,Bold"Electronic Surveillance Support Team (ESST)
Activity Reimbursement Report (ARR)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 1 - Reporting Overview</vt:lpstr>
      <vt:lpstr>Tab 2 - Personnel Expenses</vt:lpstr>
      <vt:lpstr>Tab 3 - Fringe Benefits</vt:lpstr>
      <vt:lpstr>Tab 4 - Travel</vt:lpstr>
      <vt:lpstr>Tab 5 - Mileage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Amber</dc:creator>
  <cp:lastModifiedBy>Ferrara, Angela</cp:lastModifiedBy>
  <cp:lastPrinted>2024-07-19T15:26:32Z</cp:lastPrinted>
  <dcterms:created xsi:type="dcterms:W3CDTF">2023-06-26T13:45:07Z</dcterms:created>
  <dcterms:modified xsi:type="dcterms:W3CDTF">2024-11-15T14:20:02Z</dcterms:modified>
</cp:coreProperties>
</file>